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PastaTemporária\IMPERSIK\IMOBILIZADO\"/>
    </mc:Choice>
  </mc:AlternateContent>
  <xr:revisionPtr revIDLastSave="0" documentId="13_ncr:1_{34F8E89A-4681-4AEA-B5B3-B2A64F9FDEA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1_Responsavel_Bens" sheetId="1" r:id="rId1"/>
    <sheet name="C2_Localizacao_Bens" sheetId="2" r:id="rId2"/>
    <sheet name="C3_Grupo_Bens" sheetId="3" r:id="rId3"/>
    <sheet name="C4_Cadastro_Bens" sheetId="4" r:id="rId4"/>
    <sheet name="C5_Saldo_Inicial" sheetId="5" r:id="rId5"/>
    <sheet name="C6_Entradas_Movimentacoes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5" l="1"/>
  <c r="K33" i="5"/>
  <c r="J33" i="5"/>
  <c r="E3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tc={5D05FB49-628C-41C8-8EF9-A284F8C54963}</author>
  </authors>
  <commentList>
    <comment ref="C8" authorId="0" shapeId="0" xr:uid="{5D05FB49-628C-41C8-8EF9-A284F8C5496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Deixa vazia ou '00/00/0000'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tc={B58B8937-D454-430D-9CCF-626B4808DFAC}</author>
    <author>tc={0CF2F274-D33A-4B90-AB54-696EBA53156F}</author>
    <author>tc={1C94C0FB-34DD-4B3B-9B01-055358F491A6}</author>
    <author>tc={C0EA25B8-D496-480D-B2B4-43EFC81C69CC}</author>
    <author>tc={B48A2097-0538-49FA-88C9-FBCDDC895E85}</author>
    <author>tc={1F2ED94A-1859-42A5-80FC-BCF2CAF43ABA}</author>
    <author>tc={A9F455F4-93EC-433D-A011-7C41BDFA2C6B}</author>
  </authors>
  <commentList>
    <comment ref="C10" authorId="0" shapeId="0" xr:uid="{B58B8937-D454-430D-9CCF-626B4808DFA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não tiver colocar 00/00/0000 simulando "ddmmaaaa"</t>
      </text>
    </comment>
    <comment ref="C15" authorId="1" shapeId="0" xr:uid="{0CF2F274-D33A-4B90-AB54-696EBA53156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DE para passar o erro</t>
      </text>
    </comment>
    <comment ref="D15" authorId="2" shapeId="0" xr:uid="{1C94C0FB-34DD-4B3B-9B01-055358F491A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obrigatório a depender do banco de dados</t>
      </text>
    </comment>
    <comment ref="C18" authorId="3" shapeId="0" xr:uid="{C0EA25B8-D496-480D-B2B4-43EFC81C69C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Vai ter que criar os departamentos, se não criar será um geral</t>
      </text>
    </comment>
    <comment ref="C19" authorId="4" shapeId="0" xr:uid="{B48A2097-0538-49FA-88C9-FBCDDC895E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Vai ter que criar os responsável, se não criar será um geral</t>
      </text>
    </comment>
    <comment ref="C20" authorId="5" shapeId="0" xr:uid="{1F2ED94A-1859-42A5-80FC-BCF2CAF43AB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data da entrada para que o sistema refaça os calculos</t>
      </text>
    </comment>
    <comment ref="B33" authorId="6" shapeId="0" xr:uid="{A9F455F4-93EC-433D-A011-7C41BDFA2C6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Coluna de exemplo</t>
      </text>
    </comment>
  </commentList>
</comments>
</file>

<file path=xl/sharedStrings.xml><?xml version="1.0" encoding="utf-8"?>
<sst xmlns="http://schemas.openxmlformats.org/spreadsheetml/2006/main" count="372" uniqueCount="139">
  <si>
    <t>TIPO</t>
  </si>
  <si>
    <t>CODIGO</t>
  </si>
  <si>
    <t>DESCRICAO</t>
  </si>
  <si>
    <t>CODIGO_LOCALIZACAO</t>
  </si>
  <si>
    <t>PLANO_CONTAS</t>
  </si>
  <si>
    <t>TAXA_DEPRECIACAO</t>
  </si>
  <si>
    <t>CONTA_ATIVO</t>
  </si>
  <si>
    <t>CONTA_DEPRECIACAO</t>
  </si>
  <si>
    <t>CONTA_DESPESA</t>
  </si>
  <si>
    <t>CODIGO_HISTORICO</t>
  </si>
  <si>
    <t>EMBALAGEM</t>
  </si>
  <si>
    <t>TIPO_MERCADORIA</t>
  </si>
  <si>
    <t>DATA_EXCLUSAO</t>
  </si>
  <si>
    <t>CODIGO_GRUPO</t>
  </si>
  <si>
    <t>CODIGO_RESPONSAVEL</t>
  </si>
  <si>
    <t>CODIGO_FILIAL</t>
  </si>
  <si>
    <t>DATA_ENTRADA</t>
  </si>
  <si>
    <t>NUMERO_NOTA_FISCAL</t>
  </si>
  <si>
    <t>CODIGO_PRODUTO</t>
  </si>
  <si>
    <t>VALOR_CREDITO</t>
  </si>
  <si>
    <t>TERMINO_CIAP</t>
  </si>
  <si>
    <t>VALOR_DEPREC_ACUM</t>
  </si>
  <si>
    <t>VALOR_ATUAL_BEM</t>
  </si>
  <si>
    <t>NUMERO_PATRIMONIO</t>
  </si>
  <si>
    <t>DATA_BAIXA</t>
  </si>
  <si>
    <t>TIPO_BAIXA</t>
  </si>
  <si>
    <t>NUMERO_TRANS_VENDA</t>
  </si>
  <si>
    <t>DATA_ULTIMA_DEPRECIACAO</t>
  </si>
  <si>
    <t>VALOR_RESIDUAL_BEM</t>
  </si>
  <si>
    <t>VALOR_BEM_CORRIGIDO</t>
  </si>
  <si>
    <t>VALOR_RESIDUAL_CORRIGIDO</t>
  </si>
  <si>
    <t>TAXA_DEPREC_CORRIGIDO</t>
  </si>
  <si>
    <t>VALOR_DEPREC_ACUM_CORRIGIDO</t>
  </si>
  <si>
    <t>VALOR_BEM_ATRIBUIDO</t>
  </si>
  <si>
    <t>VALOR_RESIDUAL_ATRIBUIDO</t>
  </si>
  <si>
    <t>TAXA_DEPREC_ATRIBUIDO</t>
  </si>
  <si>
    <t>VALOR_DEPREC_ACUM_ATRIBUIDO</t>
  </si>
  <si>
    <t>NUM_TRANS_ENTRADA</t>
  </si>
  <si>
    <t>CODIGO_FISCAL</t>
  </si>
  <si>
    <t>VALOR_ITEM</t>
  </si>
  <si>
    <t>ALIQUOTA_ICMS_INTERNA</t>
  </si>
  <si>
    <t>ALIQUOTA_ICMS_EXTERNA</t>
  </si>
  <si>
    <t>VALOR_DIF_ALIQUOTA</t>
  </si>
  <si>
    <t>QUANTIDADE</t>
  </si>
  <si>
    <t>VALOR_UNITARIO</t>
  </si>
  <si>
    <t>VALOR_DESCONTO_ITEM</t>
  </si>
  <si>
    <t>NUM_TRANS_VENDA</t>
  </si>
  <si>
    <t>Nº Campo</t>
  </si>
  <si>
    <t>Descrição do campo</t>
  </si>
  <si>
    <t>Obrigatório</t>
  </si>
  <si>
    <t>Formato</t>
  </si>
  <si>
    <t>Tamanho</t>
  </si>
  <si>
    <t>Obs</t>
  </si>
  <si>
    <t>Tipo = "C1"</t>
  </si>
  <si>
    <t>Sim</t>
  </si>
  <si>
    <t>C</t>
  </si>
  <si>
    <t>"C1"</t>
  </si>
  <si>
    <t>Código</t>
  </si>
  <si>
    <t>N</t>
  </si>
  <si>
    <t>Descrição</t>
  </si>
  <si>
    <t>Código da localização</t>
  </si>
  <si>
    <t>Não</t>
  </si>
  <si>
    <t>Tipo = "C2"</t>
  </si>
  <si>
    <t>"C2"</t>
  </si>
  <si>
    <t>Tipo = "C3"</t>
  </si>
  <si>
    <t>"C3"</t>
  </si>
  <si>
    <t>Plano de Contas</t>
  </si>
  <si>
    <t>Taxa de Depreciação</t>
  </si>
  <si>
    <t>10,2</t>
  </si>
  <si>
    <t>Conta Ativo</t>
  </si>
  <si>
    <t>Conta Depreciação</t>
  </si>
  <si>
    <t>Conta Despesa</t>
  </si>
  <si>
    <t>Codigo do Histórico</t>
  </si>
  <si>
    <t>Tipo = "C4"</t>
  </si>
  <si>
    <t>"C4"</t>
  </si>
  <si>
    <t>Embalagem</t>
  </si>
  <si>
    <t>Tipo Mercadoria</t>
  </si>
  <si>
    <t>CI=Consumo Interno; IM=Imobilizado; FR=Frete</t>
  </si>
  <si>
    <t>Data da Exclusão</t>
  </si>
  <si>
    <t>D</t>
  </si>
  <si>
    <t>Código da Localização</t>
  </si>
  <si>
    <t>Código do Grupo</t>
  </si>
  <si>
    <t>Codigo do Responsável</t>
  </si>
  <si>
    <t>Tipo = "C5"</t>
  </si>
  <si>
    <t>"C5"</t>
  </si>
  <si>
    <t>Código da Filial</t>
  </si>
  <si>
    <t>Data Entrada</t>
  </si>
  <si>
    <t>Nº Nota Fiscal</t>
  </si>
  <si>
    <t>Código do Produto</t>
  </si>
  <si>
    <t>Valor do Crédito</t>
  </si>
  <si>
    <t>12,2</t>
  </si>
  <si>
    <t>Término do CIAP</t>
  </si>
  <si>
    <t>Valor Deprec. Acum.</t>
  </si>
  <si>
    <t>22,2</t>
  </si>
  <si>
    <t>0 se não tiver</t>
  </si>
  <si>
    <t>Valor Atual do Bem</t>
  </si>
  <si>
    <t>Nº Patrimônio</t>
  </si>
  <si>
    <t>Data da Baixa</t>
  </si>
  <si>
    <t>Tipo da Baixa</t>
  </si>
  <si>
    <t>P4,P5,PE,EX,DE,AL,TR,SU,DV,RI</t>
  </si>
  <si>
    <t>Nº Transação de Venda</t>
  </si>
  <si>
    <t>Código Localização</t>
  </si>
  <si>
    <t>Código Responsável</t>
  </si>
  <si>
    <t>Data Última Depreciação</t>
  </si>
  <si>
    <t>Valor residual do Bem</t>
  </si>
  <si>
    <t>Valor do bem corrigido</t>
  </si>
  <si>
    <t>Valor residual corrigido</t>
  </si>
  <si>
    <t>Taxa deprec valor corrigido</t>
  </si>
  <si>
    <t>Valor deprec acumulada valor corrigido</t>
  </si>
  <si>
    <t>Valor do bem atribuído</t>
  </si>
  <si>
    <t>Valor residual atribuído</t>
  </si>
  <si>
    <t>Taxa Depreciação valor atribuído</t>
  </si>
  <si>
    <t>Valor depreciação acumulada valor atribuído</t>
  </si>
  <si>
    <t>Tipo = "C6"</t>
  </si>
  <si>
    <t>"C6"</t>
  </si>
  <si>
    <t>Nº transação de Entrada</t>
  </si>
  <si>
    <t>Código Fiscal</t>
  </si>
  <si>
    <t>Valor do Item</t>
  </si>
  <si>
    <t>Aliquota ICMS Interna</t>
  </si>
  <si>
    <t>5,2</t>
  </si>
  <si>
    <t>Aliquota ICMS Externa</t>
  </si>
  <si>
    <t>Valor Crédito</t>
  </si>
  <si>
    <t>Valor Dif. de Aliquota</t>
  </si>
  <si>
    <t>Quantidade</t>
  </si>
  <si>
    <t>Valor Unitário</t>
  </si>
  <si>
    <t>16,4</t>
  </si>
  <si>
    <t>Valor Desconto Item</t>
  </si>
  <si>
    <t>18,6</t>
  </si>
  <si>
    <t>Nº transação de Venda</t>
  </si>
  <si>
    <t>TEXTO([celular];"dd/mm/aaaa")</t>
  </si>
  <si>
    <t>C5</t>
  </si>
  <si>
    <t>000000000000.00</t>
  </si>
  <si>
    <t>00/00/0000</t>
  </si>
  <si>
    <t>DE</t>
  </si>
  <si>
    <t>04092024</t>
  </si>
  <si>
    <t>0.00</t>
  </si>
  <si>
    <t>DATA REAL</t>
  </si>
  <si>
    <t>VALOR REAL</t>
  </si>
  <si>
    <t>colunas sem necessidade de informar 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</si>
</sst>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astaTempor&#225;ria\IMPERSIK\IMOBILIZADO\IMPERSIK%20Adapta&#231;&#245;es%20para%20importa&#231;&#227;o%20-%20MOD34.xlsx" TargetMode="External"/><Relationship Id="rId1" Type="http://schemas.openxmlformats.org/officeDocument/2006/relationships/externalLinkPath" Target="IMPERSIK%20Adapta&#231;&#245;es%20para%20importa&#231;&#227;o%20-%20MOD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3_Grupo_Bens - OK"/>
      <sheetName val="C4_Cadastro_Bens - IMPERSIK"/>
      <sheetName val="C5_Saldo_Inicial"/>
    </sheetNames>
    <sheetDataSet>
      <sheetData sheetId="0">
        <row r="2">
          <cell r="C2" t="str">
            <v>CODIGO</v>
          </cell>
          <cell r="F2" t="str">
            <v>TAXA_DEPRECIACAO</v>
          </cell>
        </row>
        <row r="3">
          <cell r="C3">
            <v>2</v>
          </cell>
          <cell r="F3" t="str">
            <v>4.00</v>
          </cell>
        </row>
        <row r="4">
          <cell r="C4">
            <v>3</v>
          </cell>
          <cell r="F4" t="str">
            <v>20.00</v>
          </cell>
        </row>
        <row r="5">
          <cell r="C5">
            <v>4</v>
          </cell>
          <cell r="F5" t="str">
            <v>20.00</v>
          </cell>
        </row>
        <row r="6">
          <cell r="C6">
            <v>5</v>
          </cell>
          <cell r="F6" t="str">
            <v>10.00</v>
          </cell>
        </row>
        <row r="7">
          <cell r="C7">
            <v>6</v>
          </cell>
          <cell r="F7" t="str">
            <v>10.00</v>
          </cell>
        </row>
        <row r="8">
          <cell r="C8">
            <v>7</v>
          </cell>
          <cell r="F8" t="str">
            <v>20.00</v>
          </cell>
        </row>
        <row r="9">
          <cell r="C9">
            <v>8</v>
          </cell>
          <cell r="F9" t="str">
            <v>10.00</v>
          </cell>
        </row>
        <row r="10">
          <cell r="C10">
            <v>9</v>
          </cell>
          <cell r="F10" t="str">
            <v>20.00</v>
          </cell>
        </row>
        <row r="11">
          <cell r="C11">
            <v>10</v>
          </cell>
          <cell r="F11" t="str">
            <v>0.00</v>
          </cell>
        </row>
        <row r="12">
          <cell r="C12">
            <v>11</v>
          </cell>
          <cell r="F12" t="str">
            <v>0.00</v>
          </cell>
        </row>
        <row r="13">
          <cell r="C13">
            <v>12</v>
          </cell>
          <cell r="F13" t="str">
            <v>0.00</v>
          </cell>
        </row>
      </sheetData>
      <sheetData sheetId="1">
        <row r="2">
          <cell r="E2" t="str">
            <v>CODIGO</v>
          </cell>
          <cell r="K2" t="str">
            <v>CODIGO_GRUPO</v>
          </cell>
        </row>
        <row r="3">
          <cell r="E3">
            <v>5</v>
          </cell>
          <cell r="K3">
            <v>2</v>
          </cell>
        </row>
        <row r="4">
          <cell r="E4">
            <v>6</v>
          </cell>
          <cell r="K4">
            <v>2</v>
          </cell>
        </row>
        <row r="5">
          <cell r="E5">
            <v>7</v>
          </cell>
          <cell r="K5">
            <v>2</v>
          </cell>
        </row>
        <row r="6">
          <cell r="E6">
            <v>8</v>
          </cell>
          <cell r="K6">
            <v>2</v>
          </cell>
        </row>
        <row r="7">
          <cell r="E7">
            <v>9</v>
          </cell>
          <cell r="K7">
            <v>2</v>
          </cell>
        </row>
        <row r="8">
          <cell r="E8">
            <v>10</v>
          </cell>
          <cell r="K8">
            <v>3</v>
          </cell>
        </row>
        <row r="9">
          <cell r="E9">
            <v>11</v>
          </cell>
          <cell r="K9">
            <v>3</v>
          </cell>
        </row>
        <row r="10">
          <cell r="E10">
            <v>12</v>
          </cell>
          <cell r="K10">
            <v>3</v>
          </cell>
        </row>
        <row r="11">
          <cell r="E11">
            <v>13</v>
          </cell>
          <cell r="K11">
            <v>3</v>
          </cell>
        </row>
        <row r="12">
          <cell r="E12">
            <v>14</v>
          </cell>
          <cell r="K12">
            <v>3</v>
          </cell>
        </row>
        <row r="13">
          <cell r="E13">
            <v>15</v>
          </cell>
          <cell r="K13">
            <v>3</v>
          </cell>
        </row>
        <row r="14">
          <cell r="E14">
            <v>16</v>
          </cell>
          <cell r="K14">
            <v>3</v>
          </cell>
        </row>
        <row r="15">
          <cell r="E15">
            <v>17</v>
          </cell>
          <cell r="K15">
            <v>3</v>
          </cell>
        </row>
        <row r="16">
          <cell r="E16">
            <v>18</v>
          </cell>
          <cell r="K16">
            <v>3</v>
          </cell>
        </row>
        <row r="17">
          <cell r="E17">
            <v>19</v>
          </cell>
          <cell r="K17">
            <v>3</v>
          </cell>
        </row>
        <row r="18">
          <cell r="E18">
            <v>20</v>
          </cell>
          <cell r="K18">
            <v>3</v>
          </cell>
        </row>
        <row r="19">
          <cell r="E19">
            <v>21</v>
          </cell>
          <cell r="K19">
            <v>3</v>
          </cell>
        </row>
        <row r="20">
          <cell r="E20">
            <v>22</v>
          </cell>
          <cell r="K20">
            <v>3</v>
          </cell>
        </row>
        <row r="21">
          <cell r="E21">
            <v>23</v>
          </cell>
          <cell r="K21">
            <v>3</v>
          </cell>
        </row>
        <row r="22">
          <cell r="E22">
            <v>24</v>
          </cell>
          <cell r="K22">
            <v>3</v>
          </cell>
        </row>
        <row r="23">
          <cell r="E23">
            <v>25</v>
          </cell>
          <cell r="K23">
            <v>3</v>
          </cell>
        </row>
        <row r="24">
          <cell r="E24">
            <v>26</v>
          </cell>
          <cell r="K24">
            <v>3</v>
          </cell>
        </row>
        <row r="25">
          <cell r="E25">
            <v>27</v>
          </cell>
          <cell r="K25">
            <v>3</v>
          </cell>
        </row>
        <row r="26">
          <cell r="E26">
            <v>28</v>
          </cell>
          <cell r="K26">
            <v>3</v>
          </cell>
        </row>
        <row r="27">
          <cell r="E27">
            <v>29</v>
          </cell>
          <cell r="K27">
            <v>3</v>
          </cell>
        </row>
        <row r="28">
          <cell r="E28">
            <v>30</v>
          </cell>
          <cell r="K28">
            <v>3</v>
          </cell>
        </row>
        <row r="29">
          <cell r="E29">
            <v>31</v>
          </cell>
          <cell r="K29">
            <v>3</v>
          </cell>
        </row>
        <row r="30">
          <cell r="E30">
            <v>32</v>
          </cell>
          <cell r="K30">
            <v>3</v>
          </cell>
        </row>
        <row r="31">
          <cell r="E31">
            <v>33</v>
          </cell>
          <cell r="K31">
            <v>3</v>
          </cell>
        </row>
        <row r="32">
          <cell r="E32">
            <v>34</v>
          </cell>
          <cell r="K32">
            <v>3</v>
          </cell>
        </row>
        <row r="33">
          <cell r="E33">
            <v>35</v>
          </cell>
          <cell r="K33">
            <v>3</v>
          </cell>
        </row>
        <row r="34">
          <cell r="E34">
            <v>36</v>
          </cell>
          <cell r="K34">
            <v>3</v>
          </cell>
        </row>
        <row r="35">
          <cell r="E35">
            <v>37</v>
          </cell>
          <cell r="K35">
            <v>3</v>
          </cell>
        </row>
        <row r="36">
          <cell r="E36">
            <v>38</v>
          </cell>
          <cell r="K36">
            <v>3</v>
          </cell>
        </row>
        <row r="37">
          <cell r="E37">
            <v>39</v>
          </cell>
          <cell r="K37">
            <v>3</v>
          </cell>
        </row>
        <row r="38">
          <cell r="E38">
            <v>40</v>
          </cell>
          <cell r="K38">
            <v>3</v>
          </cell>
        </row>
        <row r="39">
          <cell r="E39">
            <v>41</v>
          </cell>
          <cell r="K39">
            <v>3</v>
          </cell>
        </row>
        <row r="40">
          <cell r="E40">
            <v>42</v>
          </cell>
          <cell r="K40">
            <v>4</v>
          </cell>
        </row>
        <row r="41">
          <cell r="E41">
            <v>43</v>
          </cell>
          <cell r="K41">
            <v>4</v>
          </cell>
        </row>
        <row r="42">
          <cell r="E42">
            <v>44</v>
          </cell>
          <cell r="K42">
            <v>4</v>
          </cell>
        </row>
        <row r="43">
          <cell r="E43">
            <v>45</v>
          </cell>
          <cell r="K43">
            <v>4</v>
          </cell>
        </row>
        <row r="44">
          <cell r="E44">
            <v>46</v>
          </cell>
          <cell r="K44">
            <v>4</v>
          </cell>
        </row>
        <row r="45">
          <cell r="E45">
            <v>47</v>
          </cell>
          <cell r="K45">
            <v>4</v>
          </cell>
        </row>
        <row r="46">
          <cell r="E46">
            <v>48</v>
          </cell>
          <cell r="K46">
            <v>4</v>
          </cell>
        </row>
        <row r="47">
          <cell r="E47">
            <v>49</v>
          </cell>
          <cell r="K47">
            <v>4</v>
          </cell>
        </row>
        <row r="48">
          <cell r="E48">
            <v>50</v>
          </cell>
          <cell r="K48">
            <v>4</v>
          </cell>
        </row>
        <row r="49">
          <cell r="E49">
            <v>51</v>
          </cell>
          <cell r="K49">
            <v>4</v>
          </cell>
        </row>
        <row r="50">
          <cell r="E50">
            <v>52</v>
          </cell>
          <cell r="K50">
            <v>4</v>
          </cell>
        </row>
        <row r="51">
          <cell r="E51">
            <v>53</v>
          </cell>
          <cell r="K51">
            <v>4</v>
          </cell>
        </row>
        <row r="52">
          <cell r="E52">
            <v>54</v>
          </cell>
          <cell r="K52">
            <v>4</v>
          </cell>
        </row>
        <row r="53">
          <cell r="E53">
            <v>55</v>
          </cell>
          <cell r="K53">
            <v>4</v>
          </cell>
        </row>
        <row r="54">
          <cell r="E54">
            <v>56</v>
          </cell>
          <cell r="K54">
            <v>4</v>
          </cell>
        </row>
        <row r="55">
          <cell r="E55">
            <v>57</v>
          </cell>
          <cell r="K55">
            <v>4</v>
          </cell>
        </row>
        <row r="56">
          <cell r="E56">
            <v>58</v>
          </cell>
          <cell r="K56">
            <v>4</v>
          </cell>
        </row>
        <row r="57">
          <cell r="E57">
            <v>59</v>
          </cell>
          <cell r="K57">
            <v>4</v>
          </cell>
        </row>
        <row r="58">
          <cell r="E58">
            <v>60</v>
          </cell>
          <cell r="K58">
            <v>4</v>
          </cell>
        </row>
        <row r="59">
          <cell r="E59">
            <v>61</v>
          </cell>
          <cell r="K59">
            <v>4</v>
          </cell>
        </row>
        <row r="60">
          <cell r="E60">
            <v>62</v>
          </cell>
          <cell r="K60">
            <v>4</v>
          </cell>
        </row>
        <row r="61">
          <cell r="E61">
            <v>63</v>
          </cell>
          <cell r="K61">
            <v>4</v>
          </cell>
        </row>
        <row r="62">
          <cell r="E62">
            <v>64</v>
          </cell>
          <cell r="K62">
            <v>4</v>
          </cell>
        </row>
        <row r="63">
          <cell r="E63">
            <v>65</v>
          </cell>
          <cell r="K63">
            <v>4</v>
          </cell>
        </row>
        <row r="64">
          <cell r="E64">
            <v>66</v>
          </cell>
          <cell r="K64">
            <v>4</v>
          </cell>
        </row>
        <row r="65">
          <cell r="E65">
            <v>67</v>
          </cell>
          <cell r="K65">
            <v>4</v>
          </cell>
        </row>
        <row r="66">
          <cell r="E66">
            <v>68</v>
          </cell>
          <cell r="K66">
            <v>4</v>
          </cell>
        </row>
        <row r="67">
          <cell r="E67">
            <v>69</v>
          </cell>
          <cell r="K67">
            <v>4</v>
          </cell>
        </row>
        <row r="68">
          <cell r="E68">
            <v>70</v>
          </cell>
          <cell r="K68">
            <v>4</v>
          </cell>
        </row>
        <row r="69">
          <cell r="E69">
            <v>71</v>
          </cell>
          <cell r="K69">
            <v>4</v>
          </cell>
        </row>
        <row r="70">
          <cell r="E70">
            <v>72</v>
          </cell>
          <cell r="K70">
            <v>4</v>
          </cell>
        </row>
        <row r="71">
          <cell r="E71">
            <v>73</v>
          </cell>
          <cell r="K71">
            <v>4</v>
          </cell>
        </row>
        <row r="72">
          <cell r="E72">
            <v>74</v>
          </cell>
          <cell r="K72">
            <v>4</v>
          </cell>
        </row>
        <row r="73">
          <cell r="E73">
            <v>75</v>
          </cell>
          <cell r="K73">
            <v>4</v>
          </cell>
        </row>
        <row r="74">
          <cell r="E74">
            <v>76</v>
          </cell>
          <cell r="K74">
            <v>4</v>
          </cell>
        </row>
        <row r="75">
          <cell r="E75">
            <v>77</v>
          </cell>
          <cell r="K75">
            <v>4</v>
          </cell>
        </row>
        <row r="76">
          <cell r="E76">
            <v>78</v>
          </cell>
          <cell r="K76">
            <v>4</v>
          </cell>
        </row>
        <row r="77">
          <cell r="E77">
            <v>79</v>
          </cell>
          <cell r="K77">
            <v>4</v>
          </cell>
        </row>
        <row r="78">
          <cell r="E78">
            <v>80</v>
          </cell>
          <cell r="K78">
            <v>4</v>
          </cell>
        </row>
        <row r="79">
          <cell r="E79">
            <v>81</v>
          </cell>
          <cell r="K79">
            <v>4</v>
          </cell>
        </row>
        <row r="80">
          <cell r="E80">
            <v>82</v>
          </cell>
          <cell r="K80">
            <v>5</v>
          </cell>
        </row>
        <row r="81">
          <cell r="E81">
            <v>83</v>
          </cell>
          <cell r="K81">
            <v>5</v>
          </cell>
        </row>
        <row r="82">
          <cell r="E82">
            <v>84</v>
          </cell>
          <cell r="K82">
            <v>5</v>
          </cell>
        </row>
        <row r="83">
          <cell r="E83">
            <v>85</v>
          </cell>
          <cell r="K83">
            <v>5</v>
          </cell>
        </row>
        <row r="84">
          <cell r="E84">
            <v>86</v>
          </cell>
          <cell r="K84">
            <v>5</v>
          </cell>
        </row>
        <row r="85">
          <cell r="E85">
            <v>87</v>
          </cell>
          <cell r="K85">
            <v>5</v>
          </cell>
        </row>
        <row r="86">
          <cell r="E86">
            <v>88</v>
          </cell>
          <cell r="K86">
            <v>5</v>
          </cell>
        </row>
        <row r="87">
          <cell r="E87">
            <v>89</v>
          </cell>
          <cell r="K87">
            <v>5</v>
          </cell>
        </row>
        <row r="88">
          <cell r="E88">
            <v>90</v>
          </cell>
          <cell r="K88">
            <v>5</v>
          </cell>
        </row>
        <row r="89">
          <cell r="E89">
            <v>91</v>
          </cell>
          <cell r="K89">
            <v>5</v>
          </cell>
        </row>
        <row r="90">
          <cell r="E90">
            <v>92</v>
          </cell>
          <cell r="K90">
            <v>5</v>
          </cell>
        </row>
        <row r="91">
          <cell r="E91">
            <v>93</v>
          </cell>
          <cell r="K91">
            <v>5</v>
          </cell>
        </row>
        <row r="92">
          <cell r="E92">
            <v>94</v>
          </cell>
          <cell r="K92">
            <v>5</v>
          </cell>
        </row>
        <row r="93">
          <cell r="E93">
            <v>95</v>
          </cell>
          <cell r="K93">
            <v>5</v>
          </cell>
        </row>
        <row r="94">
          <cell r="E94">
            <v>96</v>
          </cell>
          <cell r="K94">
            <v>5</v>
          </cell>
        </row>
        <row r="95">
          <cell r="E95">
            <v>97</v>
          </cell>
          <cell r="K95">
            <v>5</v>
          </cell>
        </row>
        <row r="96">
          <cell r="E96">
            <v>98</v>
          </cell>
          <cell r="K96">
            <v>5</v>
          </cell>
        </row>
        <row r="97">
          <cell r="E97">
            <v>99</v>
          </cell>
          <cell r="K97">
            <v>5</v>
          </cell>
        </row>
        <row r="98">
          <cell r="E98">
            <v>100</v>
          </cell>
          <cell r="K98">
            <v>5</v>
          </cell>
        </row>
        <row r="99">
          <cell r="E99">
            <v>101</v>
          </cell>
          <cell r="K99">
            <v>5</v>
          </cell>
        </row>
        <row r="100">
          <cell r="E100">
            <v>102</v>
          </cell>
          <cell r="K100">
            <v>5</v>
          </cell>
        </row>
        <row r="101">
          <cell r="E101">
            <v>103</v>
          </cell>
          <cell r="K101">
            <v>5</v>
          </cell>
        </row>
        <row r="102">
          <cell r="E102">
            <v>104</v>
          </cell>
          <cell r="K102">
            <v>5</v>
          </cell>
        </row>
        <row r="103">
          <cell r="E103">
            <v>105</v>
          </cell>
          <cell r="K103">
            <v>5</v>
          </cell>
        </row>
        <row r="104">
          <cell r="E104">
            <v>106</v>
          </cell>
          <cell r="K104">
            <v>6</v>
          </cell>
        </row>
        <row r="105">
          <cell r="E105">
            <v>107</v>
          </cell>
          <cell r="K105">
            <v>6</v>
          </cell>
        </row>
        <row r="106">
          <cell r="E106">
            <v>108</v>
          </cell>
          <cell r="K106">
            <v>6</v>
          </cell>
        </row>
        <row r="107">
          <cell r="E107">
            <v>109</v>
          </cell>
          <cell r="K107">
            <v>6</v>
          </cell>
        </row>
        <row r="108">
          <cell r="E108">
            <v>110</v>
          </cell>
          <cell r="K108">
            <v>6</v>
          </cell>
        </row>
        <row r="109">
          <cell r="E109">
            <v>111</v>
          </cell>
          <cell r="K109">
            <v>6</v>
          </cell>
        </row>
        <row r="110">
          <cell r="E110">
            <v>112</v>
          </cell>
          <cell r="K110">
            <v>6</v>
          </cell>
        </row>
        <row r="111">
          <cell r="E111">
            <v>113</v>
          </cell>
          <cell r="K111">
            <v>6</v>
          </cell>
        </row>
        <row r="112">
          <cell r="E112">
            <v>114</v>
          </cell>
          <cell r="K112">
            <v>6</v>
          </cell>
        </row>
        <row r="113">
          <cell r="E113">
            <v>115</v>
          </cell>
          <cell r="K113">
            <v>6</v>
          </cell>
        </row>
        <row r="114">
          <cell r="E114">
            <v>116</v>
          </cell>
          <cell r="K114">
            <v>6</v>
          </cell>
        </row>
        <row r="115">
          <cell r="E115">
            <v>117</v>
          </cell>
          <cell r="K115">
            <v>6</v>
          </cell>
        </row>
        <row r="116">
          <cell r="E116">
            <v>118</v>
          </cell>
          <cell r="K116">
            <v>6</v>
          </cell>
        </row>
        <row r="117">
          <cell r="E117">
            <v>119</v>
          </cell>
          <cell r="K117">
            <v>6</v>
          </cell>
        </row>
        <row r="118">
          <cell r="E118">
            <v>120</v>
          </cell>
          <cell r="K118">
            <v>6</v>
          </cell>
        </row>
        <row r="119">
          <cell r="E119">
            <v>121</v>
          </cell>
          <cell r="K119">
            <v>6</v>
          </cell>
        </row>
        <row r="120">
          <cell r="E120">
            <v>122</v>
          </cell>
          <cell r="K120">
            <v>6</v>
          </cell>
        </row>
        <row r="121">
          <cell r="E121">
            <v>123</v>
          </cell>
          <cell r="K121">
            <v>6</v>
          </cell>
        </row>
        <row r="122">
          <cell r="E122">
            <v>124</v>
          </cell>
          <cell r="K122">
            <v>6</v>
          </cell>
        </row>
        <row r="123">
          <cell r="E123">
            <v>125</v>
          </cell>
          <cell r="K123">
            <v>6</v>
          </cell>
        </row>
        <row r="124">
          <cell r="E124">
            <v>126</v>
          </cell>
          <cell r="K124">
            <v>6</v>
          </cell>
        </row>
        <row r="125">
          <cell r="E125">
            <v>127</v>
          </cell>
          <cell r="K125">
            <v>6</v>
          </cell>
        </row>
        <row r="126">
          <cell r="E126">
            <v>128</v>
          </cell>
          <cell r="K126">
            <v>6</v>
          </cell>
        </row>
        <row r="127">
          <cell r="E127">
            <v>129</v>
          </cell>
          <cell r="K127">
            <v>6</v>
          </cell>
        </row>
        <row r="128">
          <cell r="E128">
            <v>130</v>
          </cell>
          <cell r="K128">
            <v>6</v>
          </cell>
        </row>
        <row r="129">
          <cell r="E129">
            <v>131</v>
          </cell>
          <cell r="K129">
            <v>6</v>
          </cell>
        </row>
        <row r="130">
          <cell r="E130">
            <v>132</v>
          </cell>
          <cell r="K130">
            <v>6</v>
          </cell>
        </row>
        <row r="131">
          <cell r="E131">
            <v>133</v>
          </cell>
          <cell r="K131">
            <v>6</v>
          </cell>
        </row>
        <row r="132">
          <cell r="E132">
            <v>134</v>
          </cell>
          <cell r="K132">
            <v>6</v>
          </cell>
        </row>
        <row r="133">
          <cell r="E133">
            <v>135</v>
          </cell>
          <cell r="K133">
            <v>6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uglas Garcia | Planning" id="{92E27E10-8D84-4387-86F4-3467474F9FC7}" userId="S::douglas.garcia@planning.com.br::e1773831-adaa-404d-881d-60ede31151d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6-04-07T16:53:42.78" personId="{92E27E10-8D84-4387-86F4-3467474F9FC7}" id="{5D05FB49-628C-41C8-8EF9-A284F8C54963}">
    <text>Deixa vazia ou '00/00/0000'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0" dT="2026-03-09T22:04:13.27" personId="{92E27E10-8D84-4387-86F4-3467474F9FC7}" id="{B58B8937-D454-430D-9CCF-626B4808DFAC}">
    <text>Se não tiver colocar 00/00/0000 simulando "ddmmaaaa"</text>
  </threadedComment>
  <threadedComment ref="C15" dT="2026-04-07T16:56:50.23" personId="{92E27E10-8D84-4387-86F4-3467474F9FC7}" id="{0CF2F274-D33A-4B90-AB54-696EBA53156F}">
    <text>Informar DE para passar o erro</text>
  </threadedComment>
  <threadedComment ref="D15" dT="2026-04-07T16:57:42.07" personId="{92E27E10-8D84-4387-86F4-3467474F9FC7}" id="{1C94C0FB-34DD-4B3B-9B01-055358F491A6}">
    <text>É obrigatório a depender do banco de dados</text>
  </threadedComment>
  <threadedComment ref="C18" dT="2026-03-09T22:04:30.33" personId="{92E27E10-8D84-4387-86F4-3467474F9FC7}" id="{C0EA25B8-D496-480D-B2B4-43EFC81C69CC}">
    <text>Vai ter que criar os departamentos, se não criar será um geral</text>
  </threadedComment>
  <threadedComment ref="C19" dT="2026-03-09T22:04:38.77" personId="{92E27E10-8D84-4387-86F4-3467474F9FC7}" id="{B48A2097-0538-49FA-88C9-FBCDDC895E85}">
    <text>Vai ter que criar os responsável, se não criar será um geral</text>
  </threadedComment>
  <threadedComment ref="C20" dT="2026-03-09T22:04:55.09" personId="{92E27E10-8D84-4387-86F4-3467474F9FC7}" id="{1F2ED94A-1859-42A5-80FC-BCF2CAF43ABA}">
    <text>Informar data da entrada para que o sistema refaça os calculos</text>
  </threadedComment>
  <threadedComment ref="B33" dT="2026-04-07T16:54:23.36" personId="{92E27E10-8D84-4387-86F4-3467474F9FC7}" id="{A9F455F4-93EC-433D-A011-7C41BDFA2C6B}">
    <text>Coluna de exemplo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showGridLines="0" workbookViewId="0">
      <selection activeCell="J34" sqref="J34"/>
    </sheetView>
  </sheetViews>
  <sheetFormatPr defaultRowHeight="15" x14ac:dyDescent="0.25"/>
  <cols>
    <col min="1" max="1" width="5.140625" bestFit="1" customWidth="1"/>
    <col min="2" max="2" width="9.85546875" bestFit="1" customWidth="1"/>
    <col min="3" max="3" width="11" bestFit="1" customWidth="1"/>
    <col min="4" max="4" width="21.85546875" bestFit="1" customWidth="1"/>
    <col min="5" max="5" width="22" bestFit="1" customWidth="1"/>
  </cols>
  <sheetData>
    <row r="2" spans="2:7" x14ac:dyDescent="0.25">
      <c r="B2" s="6" t="s">
        <v>47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</row>
    <row r="3" spans="2:7" x14ac:dyDescent="0.25">
      <c r="B3" s="5">
        <v>1</v>
      </c>
      <c r="C3" s="5" t="s">
        <v>53</v>
      </c>
      <c r="D3" s="5" t="s">
        <v>54</v>
      </c>
      <c r="E3" s="5" t="s">
        <v>55</v>
      </c>
      <c r="F3" s="5">
        <v>2</v>
      </c>
      <c r="G3" s="5" t="s">
        <v>56</v>
      </c>
    </row>
    <row r="4" spans="2:7" x14ac:dyDescent="0.25">
      <c r="B4" s="5">
        <v>2</v>
      </c>
      <c r="C4" s="5" t="s">
        <v>57</v>
      </c>
      <c r="D4" s="5" t="s">
        <v>54</v>
      </c>
      <c r="E4" s="5" t="s">
        <v>58</v>
      </c>
      <c r="F4" s="5">
        <v>8</v>
      </c>
      <c r="G4" s="5"/>
    </row>
    <row r="5" spans="2:7" x14ac:dyDescent="0.25">
      <c r="B5" s="5">
        <v>3</v>
      </c>
      <c r="C5" s="5" t="s">
        <v>59</v>
      </c>
      <c r="D5" s="5" t="s">
        <v>54</v>
      </c>
      <c r="E5" s="5" t="s">
        <v>55</v>
      </c>
      <c r="F5" s="5">
        <v>60</v>
      </c>
      <c r="G5" s="5"/>
    </row>
    <row r="6" spans="2:7" x14ac:dyDescent="0.25">
      <c r="B6" s="5">
        <v>4</v>
      </c>
      <c r="C6" s="5" t="s">
        <v>60</v>
      </c>
      <c r="D6" s="5" t="s">
        <v>61</v>
      </c>
      <c r="E6" s="5" t="s">
        <v>58</v>
      </c>
      <c r="F6" s="5">
        <v>6</v>
      </c>
      <c r="G6" s="5"/>
    </row>
    <row r="10" spans="2:7" s="1" customFormat="1" x14ac:dyDescent="0.25">
      <c r="B10" s="3" t="s">
        <v>0</v>
      </c>
      <c r="C10" s="3" t="s">
        <v>1</v>
      </c>
      <c r="D10" s="3" t="s">
        <v>2</v>
      </c>
      <c r="E10" s="3" t="s">
        <v>3</v>
      </c>
    </row>
    <row r="11" spans="2:7" x14ac:dyDescent="0.25">
      <c r="B11" s="4"/>
      <c r="C11" s="4"/>
      <c r="D11" s="4"/>
      <c r="E11" s="4"/>
    </row>
    <row r="12" spans="2:7" x14ac:dyDescent="0.25">
      <c r="B12" s="4"/>
      <c r="C12" s="4"/>
      <c r="D12" s="4"/>
      <c r="E12" s="4"/>
    </row>
    <row r="13" spans="2:7" x14ac:dyDescent="0.25">
      <c r="B13" s="4"/>
      <c r="C13" s="4"/>
      <c r="D13" s="4"/>
      <c r="E13" s="4"/>
    </row>
    <row r="14" spans="2:7" x14ac:dyDescent="0.25">
      <c r="B14" s="4"/>
      <c r="C14" s="4"/>
      <c r="D14" s="4"/>
      <c r="E14" s="4"/>
    </row>
    <row r="15" spans="2:7" x14ac:dyDescent="0.25">
      <c r="B15" s="4"/>
      <c r="C15" s="4"/>
      <c r="D15" s="4"/>
      <c r="E15" s="4"/>
    </row>
    <row r="16" spans="2:7" x14ac:dyDescent="0.25">
      <c r="B16" s="4"/>
      <c r="C16" s="4"/>
      <c r="D16" s="4"/>
      <c r="E16" s="4"/>
    </row>
    <row r="17" spans="2:5" x14ac:dyDescent="0.25">
      <c r="B17" s="4"/>
      <c r="C17" s="4"/>
      <c r="D17" s="4"/>
      <c r="E17" s="4"/>
    </row>
    <row r="18" spans="2:5" x14ac:dyDescent="0.25">
      <c r="B18" s="4"/>
      <c r="C18" s="4"/>
      <c r="D18" s="4"/>
      <c r="E18" s="4"/>
    </row>
    <row r="19" spans="2:5" x14ac:dyDescent="0.25">
      <c r="B19" s="4"/>
      <c r="C19" s="4"/>
      <c r="D19" s="4"/>
      <c r="E19" s="4"/>
    </row>
    <row r="20" spans="2:5" x14ac:dyDescent="0.25">
      <c r="B20" s="4"/>
      <c r="C20" s="4"/>
      <c r="D20" s="4"/>
      <c r="E20" s="4"/>
    </row>
    <row r="21" spans="2:5" x14ac:dyDescent="0.25">
      <c r="B21" s="4"/>
      <c r="C21" s="4"/>
      <c r="D21" s="4"/>
      <c r="E21" s="4"/>
    </row>
    <row r="22" spans="2:5" x14ac:dyDescent="0.25">
      <c r="B22" s="4"/>
      <c r="C22" s="4"/>
      <c r="D22" s="4"/>
      <c r="E22" s="4"/>
    </row>
    <row r="23" spans="2:5" x14ac:dyDescent="0.25">
      <c r="B23" s="4"/>
      <c r="C23" s="4"/>
      <c r="D23" s="4"/>
      <c r="E23" s="4"/>
    </row>
    <row r="24" spans="2:5" x14ac:dyDescent="0.25">
      <c r="B24" s="4"/>
      <c r="C24" s="4"/>
      <c r="D24" s="4"/>
      <c r="E24" s="4"/>
    </row>
    <row r="25" spans="2:5" x14ac:dyDescent="0.25">
      <c r="B25" s="4"/>
      <c r="C25" s="4"/>
      <c r="D25" s="4"/>
      <c r="E25" s="4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7"/>
  <sheetViews>
    <sheetView showGridLines="0" workbookViewId="0">
      <selection activeCell="F33" sqref="F33"/>
    </sheetView>
  </sheetViews>
  <sheetFormatPr defaultRowHeight="15" x14ac:dyDescent="0.25"/>
  <cols>
    <col min="1" max="1" width="5.140625" bestFit="1" customWidth="1"/>
    <col min="2" max="2" width="10" bestFit="1" customWidth="1"/>
    <col min="3" max="3" width="18.7109375" bestFit="1" customWidth="1"/>
    <col min="4" max="4" width="11.140625" bestFit="1" customWidth="1"/>
    <col min="5" max="5" width="8.42578125" bestFit="1" customWidth="1"/>
    <col min="7" max="7" width="4.85546875" bestFit="1" customWidth="1"/>
  </cols>
  <sheetData>
    <row r="2" spans="2:7" x14ac:dyDescent="0.25">
      <c r="B2" s="6" t="s">
        <v>47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</row>
    <row r="3" spans="2:7" x14ac:dyDescent="0.25">
      <c r="B3" s="5">
        <v>1</v>
      </c>
      <c r="C3" s="5" t="s">
        <v>62</v>
      </c>
      <c r="D3" s="5" t="s">
        <v>54</v>
      </c>
      <c r="E3" s="5" t="s">
        <v>55</v>
      </c>
      <c r="F3" s="5">
        <v>2</v>
      </c>
      <c r="G3" s="5" t="s">
        <v>63</v>
      </c>
    </row>
    <row r="4" spans="2:7" x14ac:dyDescent="0.25">
      <c r="B4" s="5">
        <v>2</v>
      </c>
      <c r="C4" s="5" t="s">
        <v>57</v>
      </c>
      <c r="D4" s="5" t="s">
        <v>54</v>
      </c>
      <c r="E4" s="5" t="s">
        <v>58</v>
      </c>
      <c r="F4" s="5">
        <v>6</v>
      </c>
      <c r="G4" s="5"/>
    </row>
    <row r="5" spans="2:7" x14ac:dyDescent="0.25">
      <c r="B5" s="5">
        <v>3</v>
      </c>
      <c r="C5" s="5" t="s">
        <v>59</v>
      </c>
      <c r="D5" s="5" t="s">
        <v>54</v>
      </c>
      <c r="E5" s="5" t="s">
        <v>55</v>
      </c>
      <c r="F5" s="5">
        <v>60</v>
      </c>
      <c r="G5" s="5"/>
    </row>
    <row r="9" spans="2:7" x14ac:dyDescent="0.25">
      <c r="B9" s="6" t="s">
        <v>0</v>
      </c>
      <c r="C9" s="6" t="s">
        <v>1</v>
      </c>
      <c r="D9" s="6" t="s">
        <v>2</v>
      </c>
    </row>
    <row r="10" spans="2:7" x14ac:dyDescent="0.25">
      <c r="B10" s="5"/>
      <c r="C10" s="5"/>
      <c r="D10" s="5"/>
    </row>
    <row r="11" spans="2:7" x14ac:dyDescent="0.25">
      <c r="B11" s="4"/>
      <c r="C11" s="4"/>
      <c r="D11" s="4"/>
    </row>
    <row r="12" spans="2:7" x14ac:dyDescent="0.25">
      <c r="B12" s="4"/>
      <c r="C12" s="4"/>
      <c r="D12" s="4"/>
    </row>
    <row r="13" spans="2:7" x14ac:dyDescent="0.25">
      <c r="B13" s="4"/>
      <c r="C13" s="4"/>
      <c r="D13" s="4"/>
    </row>
    <row r="14" spans="2:7" x14ac:dyDescent="0.25">
      <c r="B14" s="4"/>
      <c r="C14" s="4"/>
      <c r="D14" s="4"/>
    </row>
    <row r="15" spans="2:7" x14ac:dyDescent="0.25">
      <c r="B15" s="4"/>
      <c r="C15" s="4"/>
      <c r="D15" s="4"/>
    </row>
    <row r="16" spans="2:7" x14ac:dyDescent="0.25">
      <c r="B16" s="4"/>
      <c r="C16" s="4"/>
      <c r="D16" s="4"/>
    </row>
    <row r="17" spans="2:4" x14ac:dyDescent="0.25">
      <c r="B17" s="4"/>
      <c r="C17" s="4"/>
      <c r="D17" s="4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6"/>
  <sheetViews>
    <sheetView showGridLines="0" workbookViewId="0">
      <selection activeCell="H16" sqref="H16"/>
    </sheetView>
  </sheetViews>
  <sheetFormatPr defaultRowHeight="15" x14ac:dyDescent="0.25"/>
  <cols>
    <col min="1" max="1" width="5.140625" style="2" bestFit="1" customWidth="1"/>
    <col min="2" max="2" width="10" style="2" bestFit="1" customWidth="1"/>
    <col min="3" max="3" width="20" style="2" bestFit="1" customWidth="1"/>
    <col min="4" max="4" width="11.140625" style="2" bestFit="1" customWidth="1"/>
    <col min="5" max="5" width="15.5703125" style="2" bestFit="1" customWidth="1"/>
    <col min="6" max="6" width="19.42578125" style="2" bestFit="1" customWidth="1"/>
    <col min="7" max="7" width="14" style="2" bestFit="1" customWidth="1"/>
    <col min="8" max="8" width="21" style="2" bestFit="1" customWidth="1"/>
    <col min="9" max="9" width="16.140625" style="2" bestFit="1" customWidth="1"/>
    <col min="10" max="10" width="19.140625" style="2" bestFit="1" customWidth="1"/>
    <col min="11" max="16384" width="9.140625" style="2"/>
  </cols>
  <sheetData>
    <row r="2" spans="2:10" x14ac:dyDescent="0.25">
      <c r="B2" s="6" t="s">
        <v>47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</row>
    <row r="3" spans="2:10" x14ac:dyDescent="0.25">
      <c r="B3" s="5">
        <v>1</v>
      </c>
      <c r="C3" s="5" t="s">
        <v>64</v>
      </c>
      <c r="D3" s="5" t="s">
        <v>54</v>
      </c>
      <c r="E3" s="5" t="s">
        <v>55</v>
      </c>
      <c r="F3" s="5">
        <v>2</v>
      </c>
      <c r="G3" s="5" t="s">
        <v>65</v>
      </c>
    </row>
    <row r="4" spans="2:10" x14ac:dyDescent="0.25">
      <c r="B4" s="5">
        <v>2</v>
      </c>
      <c r="C4" s="5" t="s">
        <v>57</v>
      </c>
      <c r="D4" s="5" t="s">
        <v>54</v>
      </c>
      <c r="E4" s="5" t="s">
        <v>58</v>
      </c>
      <c r="F4" s="5">
        <v>6</v>
      </c>
      <c r="G4" s="5"/>
    </row>
    <row r="5" spans="2:10" x14ac:dyDescent="0.25">
      <c r="B5" s="5">
        <v>3</v>
      </c>
      <c r="C5" s="5" t="s">
        <v>59</v>
      </c>
      <c r="D5" s="5" t="s">
        <v>54</v>
      </c>
      <c r="E5" s="5" t="s">
        <v>55</v>
      </c>
      <c r="F5" s="5">
        <v>60</v>
      </c>
      <c r="G5" s="5"/>
    </row>
    <row r="6" spans="2:10" x14ac:dyDescent="0.25">
      <c r="B6" s="5">
        <v>4</v>
      </c>
      <c r="C6" s="5" t="s">
        <v>66</v>
      </c>
      <c r="D6" s="5" t="s">
        <v>54</v>
      </c>
      <c r="E6" s="5" t="s">
        <v>58</v>
      </c>
      <c r="F6" s="5">
        <v>5</v>
      </c>
      <c r="G6" s="5"/>
    </row>
    <row r="7" spans="2:10" x14ac:dyDescent="0.25">
      <c r="B7" s="5">
        <v>5</v>
      </c>
      <c r="C7" s="5" t="s">
        <v>67</v>
      </c>
      <c r="D7" s="5" t="s">
        <v>54</v>
      </c>
      <c r="E7" s="5" t="s">
        <v>58</v>
      </c>
      <c r="F7" s="5" t="s">
        <v>68</v>
      </c>
      <c r="G7" s="5"/>
    </row>
    <row r="8" spans="2:10" x14ac:dyDescent="0.25">
      <c r="B8" s="5">
        <v>6</v>
      </c>
      <c r="C8" s="5" t="s">
        <v>69</v>
      </c>
      <c r="D8" s="5" t="s">
        <v>61</v>
      </c>
      <c r="E8" s="5" t="s">
        <v>55</v>
      </c>
      <c r="F8" s="5">
        <v>6</v>
      </c>
      <c r="G8" s="5"/>
    </row>
    <row r="9" spans="2:10" x14ac:dyDescent="0.25">
      <c r="B9" s="5">
        <v>7</v>
      </c>
      <c r="C9" s="5" t="s">
        <v>70</v>
      </c>
      <c r="D9" s="5" t="s">
        <v>61</v>
      </c>
      <c r="E9" s="5" t="s">
        <v>55</v>
      </c>
      <c r="F9" s="5">
        <v>6</v>
      </c>
      <c r="G9" s="5"/>
    </row>
    <row r="10" spans="2:10" x14ac:dyDescent="0.25">
      <c r="B10" s="5">
        <v>8</v>
      </c>
      <c r="C10" s="5" t="s">
        <v>71</v>
      </c>
      <c r="D10" s="5" t="s">
        <v>61</v>
      </c>
      <c r="E10" s="5" t="s">
        <v>55</v>
      </c>
      <c r="F10" s="5">
        <v>6</v>
      </c>
      <c r="G10" s="5"/>
    </row>
    <row r="11" spans="2:10" x14ac:dyDescent="0.25">
      <c r="B11" s="5">
        <v>9</v>
      </c>
      <c r="C11" s="5" t="s">
        <v>72</v>
      </c>
      <c r="D11" s="5" t="s">
        <v>61</v>
      </c>
      <c r="E11" s="5" t="s">
        <v>58</v>
      </c>
      <c r="F11" s="5">
        <v>4</v>
      </c>
      <c r="G11" s="5"/>
    </row>
    <row r="15" spans="2:10" x14ac:dyDescent="0.25">
      <c r="B15" s="6" t="s">
        <v>0</v>
      </c>
      <c r="C15" s="6" t="s">
        <v>1</v>
      </c>
      <c r="D15" s="6" t="s">
        <v>2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</row>
    <row r="16" spans="2:10" x14ac:dyDescent="0.25">
      <c r="B16" s="5"/>
      <c r="C16" s="5"/>
      <c r="D16" s="5"/>
      <c r="E16" s="5"/>
      <c r="F16" s="5"/>
      <c r="G16" s="5"/>
      <c r="H16" s="5"/>
      <c r="I16" s="5"/>
      <c r="J16" s="5"/>
    </row>
    <row r="17" spans="2:10" x14ac:dyDescent="0.25">
      <c r="B17" s="5"/>
      <c r="C17" s="5"/>
      <c r="D17" s="5"/>
      <c r="E17" s="5"/>
      <c r="F17" s="5"/>
      <c r="G17" s="5"/>
      <c r="H17" s="5"/>
      <c r="I17" s="5"/>
      <c r="J17" s="5"/>
    </row>
    <row r="18" spans="2:10" x14ac:dyDescent="0.25">
      <c r="B18" s="5"/>
      <c r="C18" s="5"/>
      <c r="D18" s="5"/>
      <c r="E18" s="5"/>
      <c r="F18" s="5"/>
      <c r="G18" s="5"/>
      <c r="H18" s="5"/>
      <c r="I18" s="5"/>
      <c r="J18" s="5"/>
    </row>
    <row r="19" spans="2:10" x14ac:dyDescent="0.25">
      <c r="B19" s="5"/>
      <c r="C19" s="5"/>
      <c r="D19" s="5"/>
      <c r="E19" s="5"/>
      <c r="F19" s="5"/>
      <c r="G19" s="5"/>
      <c r="H19" s="5"/>
      <c r="I19" s="5"/>
      <c r="J19" s="5"/>
    </row>
    <row r="20" spans="2:10" x14ac:dyDescent="0.25">
      <c r="B20" s="5"/>
      <c r="C20" s="5"/>
      <c r="D20" s="5"/>
      <c r="E20" s="5"/>
      <c r="F20" s="5"/>
      <c r="G20" s="5"/>
      <c r="H20" s="5"/>
      <c r="I20" s="5"/>
      <c r="J20" s="5"/>
    </row>
    <row r="21" spans="2:10" x14ac:dyDescent="0.25">
      <c r="B21" s="5"/>
      <c r="C21" s="5"/>
      <c r="D21" s="5"/>
      <c r="E21" s="5"/>
      <c r="F21" s="5"/>
      <c r="G21" s="5"/>
      <c r="H21" s="5"/>
      <c r="I21" s="5"/>
      <c r="J21" s="5"/>
    </row>
    <row r="22" spans="2:10" x14ac:dyDescent="0.25">
      <c r="B22" s="5"/>
      <c r="C22" s="5"/>
      <c r="D22" s="5"/>
      <c r="E22" s="5"/>
      <c r="F22" s="5"/>
      <c r="G22" s="5"/>
      <c r="H22" s="5"/>
      <c r="I22" s="5"/>
      <c r="J22" s="5"/>
    </row>
    <row r="23" spans="2:10" x14ac:dyDescent="0.25">
      <c r="B23" s="5"/>
      <c r="C23" s="5"/>
      <c r="D23" s="5"/>
      <c r="E23" s="5"/>
      <c r="F23" s="5"/>
      <c r="G23" s="5"/>
      <c r="H23" s="5"/>
      <c r="I23" s="5"/>
      <c r="J23" s="5"/>
    </row>
    <row r="24" spans="2:10" x14ac:dyDescent="0.25">
      <c r="B24" s="5"/>
      <c r="C24" s="5"/>
      <c r="D24" s="5"/>
      <c r="E24" s="5"/>
      <c r="F24" s="5"/>
      <c r="G24" s="5"/>
      <c r="H24" s="5"/>
      <c r="I24" s="5"/>
      <c r="J24" s="5"/>
    </row>
    <row r="25" spans="2:10" x14ac:dyDescent="0.25">
      <c r="B25" s="5"/>
      <c r="C25" s="5"/>
      <c r="D25" s="5"/>
      <c r="E25" s="5"/>
      <c r="F25" s="5"/>
      <c r="G25" s="5"/>
      <c r="H25" s="5"/>
      <c r="I25" s="5"/>
      <c r="J25" s="5"/>
    </row>
    <row r="26" spans="2:10" x14ac:dyDescent="0.25">
      <c r="B26" s="5"/>
      <c r="C26" s="5"/>
      <c r="D26" s="5"/>
      <c r="E26" s="5"/>
      <c r="F26" s="5"/>
      <c r="G26" s="5"/>
      <c r="H26" s="5"/>
      <c r="I26" s="5"/>
      <c r="J26" s="5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6"/>
  <sheetViews>
    <sheetView showGridLines="0" workbookViewId="0">
      <selection activeCell="E29" sqref="E29"/>
    </sheetView>
  </sheetViews>
  <sheetFormatPr defaultRowHeight="15" x14ac:dyDescent="0.25"/>
  <cols>
    <col min="1" max="1" width="5.140625" style="2" bestFit="1" customWidth="1"/>
    <col min="2" max="2" width="10" style="2" bestFit="1" customWidth="1"/>
    <col min="3" max="3" width="21.85546875" style="2" bestFit="1" customWidth="1"/>
    <col min="4" max="4" width="11.140625" style="2" bestFit="1" customWidth="1"/>
    <col min="5" max="5" width="12.7109375" style="2" bestFit="1" customWidth="1"/>
    <col min="6" max="6" width="18.5703125" style="2" bestFit="1" customWidth="1"/>
    <col min="7" max="7" width="43.7109375" style="2" bestFit="1" customWidth="1"/>
    <col min="8" max="8" width="22" style="2" bestFit="1" customWidth="1"/>
    <col min="9" max="9" width="16" style="2" bestFit="1" customWidth="1"/>
    <col min="10" max="10" width="22.28515625" style="2" bestFit="1" customWidth="1"/>
    <col min="11" max="16384" width="9.140625" style="2"/>
  </cols>
  <sheetData>
    <row r="2" spans="2:10" x14ac:dyDescent="0.25">
      <c r="B2" s="6" t="s">
        <v>47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</row>
    <row r="3" spans="2:10" x14ac:dyDescent="0.25">
      <c r="B3" s="5">
        <v>1</v>
      </c>
      <c r="C3" s="5" t="s">
        <v>73</v>
      </c>
      <c r="D3" s="5" t="s">
        <v>54</v>
      </c>
      <c r="E3" s="5" t="s">
        <v>55</v>
      </c>
      <c r="F3" s="5">
        <v>2</v>
      </c>
      <c r="G3" s="5" t="s">
        <v>74</v>
      </c>
    </row>
    <row r="4" spans="2:10" x14ac:dyDescent="0.25">
      <c r="B4" s="5">
        <v>2</v>
      </c>
      <c r="C4" s="5" t="s">
        <v>57</v>
      </c>
      <c r="D4" s="5" t="s">
        <v>54</v>
      </c>
      <c r="E4" s="5" t="s">
        <v>58</v>
      </c>
      <c r="F4" s="5">
        <v>6</v>
      </c>
      <c r="G4" s="5"/>
    </row>
    <row r="5" spans="2:10" x14ac:dyDescent="0.25">
      <c r="B5" s="5">
        <v>3</v>
      </c>
      <c r="C5" s="5" t="s">
        <v>59</v>
      </c>
      <c r="D5" s="5" t="s">
        <v>54</v>
      </c>
      <c r="E5" s="5" t="s">
        <v>55</v>
      </c>
      <c r="F5" s="5">
        <v>50</v>
      </c>
      <c r="G5" s="5"/>
    </row>
    <row r="6" spans="2:10" x14ac:dyDescent="0.25">
      <c r="B6" s="5">
        <v>4</v>
      </c>
      <c r="C6" s="5" t="s">
        <v>75</v>
      </c>
      <c r="D6" s="5" t="s">
        <v>54</v>
      </c>
      <c r="E6" s="5" t="s">
        <v>55</v>
      </c>
      <c r="F6" s="5">
        <v>12</v>
      </c>
      <c r="G6" s="5"/>
    </row>
    <row r="7" spans="2:10" x14ac:dyDescent="0.25">
      <c r="B7" s="5">
        <v>5</v>
      </c>
      <c r="C7" s="5" t="s">
        <v>76</v>
      </c>
      <c r="D7" s="5" t="s">
        <v>54</v>
      </c>
      <c r="E7" s="5" t="s">
        <v>55</v>
      </c>
      <c r="F7" s="5">
        <v>2</v>
      </c>
      <c r="G7" s="5" t="s">
        <v>77</v>
      </c>
    </row>
    <row r="8" spans="2:10" x14ac:dyDescent="0.25">
      <c r="B8" s="5">
        <v>6</v>
      </c>
      <c r="C8" s="5" t="s">
        <v>78</v>
      </c>
      <c r="D8" s="5" t="s">
        <v>61</v>
      </c>
      <c r="E8" s="5" t="s">
        <v>79</v>
      </c>
      <c r="F8" s="5">
        <v>10</v>
      </c>
      <c r="G8" s="9" t="s">
        <v>129</v>
      </c>
    </row>
    <row r="9" spans="2:10" x14ac:dyDescent="0.25">
      <c r="B9" s="5">
        <v>7</v>
      </c>
      <c r="C9" s="5" t="s">
        <v>80</v>
      </c>
      <c r="D9" s="5" t="s">
        <v>54</v>
      </c>
      <c r="E9" s="5" t="s">
        <v>58</v>
      </c>
      <c r="F9" s="5">
        <v>6</v>
      </c>
      <c r="G9" s="5"/>
    </row>
    <row r="10" spans="2:10" x14ac:dyDescent="0.25">
      <c r="B10" s="5">
        <v>8</v>
      </c>
      <c r="C10" s="5" t="s">
        <v>81</v>
      </c>
      <c r="D10" s="5" t="s">
        <v>54</v>
      </c>
      <c r="E10" s="5" t="s">
        <v>58</v>
      </c>
      <c r="F10" s="5">
        <v>6</v>
      </c>
      <c r="G10" s="5"/>
    </row>
    <row r="11" spans="2:10" x14ac:dyDescent="0.25">
      <c r="B11" s="5">
        <v>9</v>
      </c>
      <c r="C11" s="5" t="s">
        <v>82</v>
      </c>
      <c r="D11" s="5" t="s">
        <v>54</v>
      </c>
      <c r="E11" s="5" t="s">
        <v>58</v>
      </c>
      <c r="F11" s="5">
        <v>6</v>
      </c>
      <c r="G11" s="5"/>
    </row>
    <row r="15" spans="2:10" x14ac:dyDescent="0.25">
      <c r="B15" s="6" t="s">
        <v>0</v>
      </c>
      <c r="C15" s="6" t="s">
        <v>1</v>
      </c>
      <c r="D15" s="6" t="s">
        <v>2</v>
      </c>
      <c r="E15" s="6" t="s">
        <v>10</v>
      </c>
      <c r="F15" s="6" t="s">
        <v>11</v>
      </c>
      <c r="G15" s="6" t="s">
        <v>12</v>
      </c>
      <c r="H15" s="6" t="s">
        <v>3</v>
      </c>
      <c r="I15" s="6" t="s">
        <v>13</v>
      </c>
      <c r="J15" s="6" t="s">
        <v>14</v>
      </c>
    </row>
    <row r="16" spans="2:10" x14ac:dyDescent="0.25">
      <c r="B16" s="5"/>
      <c r="C16" s="5"/>
      <c r="D16" s="5"/>
      <c r="E16" s="5"/>
      <c r="F16" s="5"/>
      <c r="G16" s="5"/>
      <c r="H16" s="5"/>
      <c r="I16" s="5"/>
      <c r="J16" s="5"/>
    </row>
    <row r="17" spans="2:10" x14ac:dyDescent="0.25">
      <c r="B17" s="5"/>
      <c r="C17" s="5"/>
      <c r="D17" s="5"/>
      <c r="E17" s="5"/>
      <c r="F17" s="5"/>
      <c r="G17" s="5"/>
      <c r="H17" s="5"/>
      <c r="I17" s="5"/>
      <c r="J17" s="5"/>
    </row>
    <row r="18" spans="2:10" x14ac:dyDescent="0.25">
      <c r="B18" s="5"/>
      <c r="C18" s="5"/>
      <c r="D18" s="5"/>
      <c r="E18" s="5"/>
      <c r="F18" s="5"/>
      <c r="G18" s="5"/>
      <c r="H18" s="5"/>
      <c r="I18" s="5"/>
      <c r="J18" s="5"/>
    </row>
    <row r="19" spans="2:10" x14ac:dyDescent="0.25">
      <c r="B19" s="5"/>
      <c r="C19" s="5"/>
      <c r="D19" s="5"/>
      <c r="E19" s="5"/>
      <c r="F19" s="5"/>
      <c r="G19" s="5"/>
      <c r="H19" s="5"/>
      <c r="I19" s="5"/>
      <c r="J19" s="5"/>
    </row>
    <row r="20" spans="2:10" x14ac:dyDescent="0.25">
      <c r="B20" s="5"/>
      <c r="C20" s="5"/>
      <c r="D20" s="5"/>
      <c r="E20" s="5"/>
      <c r="F20" s="5"/>
      <c r="G20" s="5"/>
      <c r="H20" s="5"/>
      <c r="I20" s="5"/>
      <c r="J20" s="5"/>
    </row>
    <row r="21" spans="2:10" x14ac:dyDescent="0.25">
      <c r="B21" s="5"/>
      <c r="C21" s="5"/>
      <c r="D21" s="5"/>
      <c r="E21" s="5"/>
      <c r="F21" s="5"/>
      <c r="G21" s="5"/>
      <c r="H21" s="5"/>
      <c r="I21" s="5"/>
      <c r="J21" s="5"/>
    </row>
    <row r="22" spans="2:10" x14ac:dyDescent="0.25">
      <c r="B22" s="5"/>
      <c r="C22" s="5"/>
      <c r="D22" s="5"/>
      <c r="E22" s="5"/>
      <c r="F22" s="5"/>
      <c r="G22" s="5"/>
      <c r="H22" s="5"/>
      <c r="I22" s="5"/>
      <c r="J22" s="5"/>
    </row>
    <row r="23" spans="2:10" x14ac:dyDescent="0.25">
      <c r="B23" s="5"/>
      <c r="C23" s="5"/>
      <c r="D23" s="5"/>
      <c r="E23" s="5"/>
      <c r="F23" s="5"/>
      <c r="G23" s="5"/>
      <c r="H23" s="5"/>
      <c r="I23" s="5"/>
      <c r="J23" s="5"/>
    </row>
    <row r="24" spans="2:10" x14ac:dyDescent="0.25">
      <c r="B24" s="5"/>
      <c r="C24" s="5"/>
      <c r="D24" s="5"/>
      <c r="E24" s="5"/>
      <c r="F24" s="5"/>
      <c r="G24" s="5"/>
      <c r="H24" s="5"/>
      <c r="I24" s="5"/>
      <c r="J24" s="5"/>
    </row>
    <row r="25" spans="2:10" x14ac:dyDescent="0.25">
      <c r="B25" s="5"/>
      <c r="C25" s="5"/>
      <c r="D25" s="5"/>
      <c r="E25" s="5"/>
      <c r="F25" s="5"/>
      <c r="G25" s="5"/>
      <c r="H25" s="5"/>
      <c r="I25" s="5"/>
      <c r="J25" s="5"/>
    </row>
    <row r="26" spans="2:10" x14ac:dyDescent="0.25">
      <c r="B26" s="5"/>
      <c r="C26" s="5"/>
      <c r="D26" s="5"/>
      <c r="E26" s="5"/>
      <c r="F26" s="5"/>
      <c r="G26" s="5"/>
      <c r="H26" s="5"/>
      <c r="I26" s="5"/>
      <c r="J26" s="5"/>
    </row>
  </sheetData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E43"/>
  <sheetViews>
    <sheetView showGridLines="0" tabSelected="1" workbookViewId="0">
      <selection activeCell="F17" sqref="F17"/>
    </sheetView>
  </sheetViews>
  <sheetFormatPr defaultRowHeight="15" x14ac:dyDescent="0.25"/>
  <cols>
    <col min="1" max="1" width="5.140625" style="2" bestFit="1" customWidth="1"/>
    <col min="2" max="2" width="10" style="2" bestFit="1" customWidth="1"/>
    <col min="3" max="3" width="41.140625" style="2" bestFit="1" customWidth="1"/>
    <col min="4" max="4" width="14.5703125" style="2" bestFit="1" customWidth="1"/>
    <col min="5" max="5" width="15.42578125" style="2" bestFit="1" customWidth="1"/>
    <col min="6" max="6" width="22.7109375" style="2" bestFit="1" customWidth="1"/>
    <col min="7" max="7" width="29.85546875" style="2" bestFit="1" customWidth="1"/>
    <col min="8" max="8" width="15.7109375" style="2" bestFit="1" customWidth="1"/>
    <col min="9" max="9" width="14.7109375" style="2" bestFit="1" customWidth="1"/>
    <col min="10" max="11" width="23" style="2" bestFit="1" customWidth="1"/>
    <col min="12" max="12" width="22.5703125" style="2" bestFit="1" customWidth="1"/>
    <col min="13" max="13" width="12.28515625" style="2" bestFit="1" customWidth="1"/>
    <col min="14" max="14" width="11.5703125" style="2" bestFit="1" customWidth="1"/>
    <col min="15" max="15" width="23.85546875" style="2" bestFit="1" customWidth="1"/>
    <col min="16" max="16" width="19.42578125" style="2" bestFit="1" customWidth="1"/>
    <col min="17" max="17" width="22" style="2" bestFit="1" customWidth="1"/>
    <col min="18" max="18" width="22.28515625" style="2" bestFit="1" customWidth="1"/>
    <col min="19" max="19" width="27.85546875" style="2" bestFit="1" customWidth="1"/>
    <col min="20" max="20" width="22" style="2" bestFit="1" customWidth="1"/>
    <col min="21" max="21" width="23.5703125" style="2" bestFit="1" customWidth="1"/>
    <col min="22" max="22" width="28.28515625" style="2" bestFit="1" customWidth="1"/>
    <col min="23" max="23" width="25" style="2" bestFit="1" customWidth="1"/>
    <col min="24" max="24" width="33.28515625" style="2" bestFit="1" customWidth="1"/>
    <col min="25" max="25" width="23.28515625" style="2" bestFit="1" customWidth="1"/>
    <col min="26" max="26" width="28" style="2" bestFit="1" customWidth="1"/>
    <col min="27" max="27" width="24.7109375" style="2" bestFit="1" customWidth="1"/>
    <col min="28" max="28" width="33" style="2" bestFit="1" customWidth="1"/>
    <col min="29" max="29" width="9.140625" style="2"/>
    <col min="30" max="31" width="11.85546875" style="2" customWidth="1"/>
    <col min="32" max="16384" width="9.140625" style="2"/>
  </cols>
  <sheetData>
    <row r="2" spans="2:11" x14ac:dyDescent="0.25">
      <c r="B2" s="6" t="s">
        <v>47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</row>
    <row r="3" spans="2:11" x14ac:dyDescent="0.25">
      <c r="B3" s="5">
        <v>1</v>
      </c>
      <c r="C3" s="5" t="s">
        <v>83</v>
      </c>
      <c r="D3" s="5" t="s">
        <v>54</v>
      </c>
      <c r="E3" s="5" t="s">
        <v>55</v>
      </c>
      <c r="F3" s="5">
        <v>2</v>
      </c>
      <c r="G3" s="5" t="s">
        <v>84</v>
      </c>
    </row>
    <row r="4" spans="2:11" x14ac:dyDescent="0.25">
      <c r="B4" s="5">
        <v>2</v>
      </c>
      <c r="C4" s="5" t="s">
        <v>57</v>
      </c>
      <c r="D4" s="5" t="s">
        <v>54</v>
      </c>
      <c r="E4" s="5" t="s">
        <v>58</v>
      </c>
      <c r="F4" s="5">
        <v>6</v>
      </c>
      <c r="G4" s="5"/>
    </row>
    <row r="5" spans="2:11" x14ac:dyDescent="0.25">
      <c r="B5" s="5">
        <v>3</v>
      </c>
      <c r="C5" s="5" t="s">
        <v>85</v>
      </c>
      <c r="D5" s="5" t="s">
        <v>54</v>
      </c>
      <c r="E5" s="5" t="s">
        <v>55</v>
      </c>
      <c r="F5" s="5">
        <v>2</v>
      </c>
      <c r="G5" s="5"/>
    </row>
    <row r="6" spans="2:11" x14ac:dyDescent="0.25">
      <c r="B6" s="5">
        <v>4</v>
      </c>
      <c r="C6" s="5" t="s">
        <v>86</v>
      </c>
      <c r="D6" s="5" t="s">
        <v>54</v>
      </c>
      <c r="E6" s="5" t="s">
        <v>79</v>
      </c>
      <c r="F6" s="5">
        <v>10</v>
      </c>
      <c r="G6" s="5" t="s">
        <v>129</v>
      </c>
    </row>
    <row r="7" spans="2:11" x14ac:dyDescent="0.25">
      <c r="B7" s="5">
        <v>5</v>
      </c>
      <c r="C7" s="5" t="s">
        <v>87</v>
      </c>
      <c r="D7" s="5" t="s">
        <v>54</v>
      </c>
      <c r="E7" s="5" t="s">
        <v>58</v>
      </c>
      <c r="F7" s="5">
        <v>10</v>
      </c>
      <c r="G7" s="5"/>
    </row>
    <row r="8" spans="2:11" x14ac:dyDescent="0.25">
      <c r="B8" s="5">
        <v>6</v>
      </c>
      <c r="C8" s="5" t="s">
        <v>88</v>
      </c>
      <c r="D8" s="5" t="s">
        <v>54</v>
      </c>
      <c r="E8" s="5" t="s">
        <v>58</v>
      </c>
      <c r="F8" s="5">
        <v>6</v>
      </c>
      <c r="G8" s="5"/>
    </row>
    <row r="9" spans="2:11" x14ac:dyDescent="0.25">
      <c r="B9" s="5">
        <v>7</v>
      </c>
      <c r="C9" s="5" t="s">
        <v>89</v>
      </c>
      <c r="D9" s="5" t="s">
        <v>54</v>
      </c>
      <c r="E9" s="5" t="s">
        <v>58</v>
      </c>
      <c r="F9" s="5" t="s">
        <v>90</v>
      </c>
      <c r="G9" s="5"/>
      <c r="I9" s="16"/>
      <c r="J9" s="17" t="s">
        <v>138</v>
      </c>
      <c r="K9" s="16"/>
    </row>
    <row r="10" spans="2:11" x14ac:dyDescent="0.25">
      <c r="B10" s="5">
        <v>8</v>
      </c>
      <c r="C10" s="7" t="s">
        <v>91</v>
      </c>
      <c r="D10" s="5" t="s">
        <v>54</v>
      </c>
      <c r="E10" s="5" t="s">
        <v>79</v>
      </c>
      <c r="F10" s="5">
        <v>10</v>
      </c>
      <c r="G10" s="5" t="s">
        <v>129</v>
      </c>
    </row>
    <row r="11" spans="2:11" x14ac:dyDescent="0.25">
      <c r="B11" s="5">
        <v>9</v>
      </c>
      <c r="C11" s="5" t="s">
        <v>92</v>
      </c>
      <c r="D11" s="5" t="s">
        <v>54</v>
      </c>
      <c r="E11" s="5" t="s">
        <v>58</v>
      </c>
      <c r="F11" s="5" t="s">
        <v>93</v>
      </c>
      <c r="G11" s="5" t="s">
        <v>94</v>
      </c>
    </row>
    <row r="12" spans="2:11" x14ac:dyDescent="0.25">
      <c r="B12" s="5">
        <v>10</v>
      </c>
      <c r="C12" s="5" t="s">
        <v>95</v>
      </c>
      <c r="D12" s="5" t="s">
        <v>54</v>
      </c>
      <c r="E12" s="5" t="s">
        <v>58</v>
      </c>
      <c r="F12" s="5" t="s">
        <v>93</v>
      </c>
      <c r="G12" s="5"/>
    </row>
    <row r="13" spans="2:11" x14ac:dyDescent="0.25">
      <c r="B13" s="8">
        <v>11</v>
      </c>
      <c r="C13" s="8" t="s">
        <v>96</v>
      </c>
      <c r="D13" s="5" t="s">
        <v>61</v>
      </c>
      <c r="E13" s="5" t="s">
        <v>55</v>
      </c>
      <c r="F13" s="5">
        <v>20</v>
      </c>
      <c r="G13" s="5"/>
    </row>
    <row r="14" spans="2:11" x14ac:dyDescent="0.25">
      <c r="B14" s="8">
        <v>12</v>
      </c>
      <c r="C14" s="8" t="s">
        <v>97</v>
      </c>
      <c r="D14" s="5" t="s">
        <v>61</v>
      </c>
      <c r="E14" s="5" t="s">
        <v>79</v>
      </c>
      <c r="F14" s="5">
        <v>10</v>
      </c>
      <c r="G14" s="5" t="s">
        <v>129</v>
      </c>
    </row>
    <row r="15" spans="2:11" x14ac:dyDescent="0.25">
      <c r="B15" s="15">
        <v>13</v>
      </c>
      <c r="C15" s="5" t="s">
        <v>98</v>
      </c>
      <c r="D15" s="7" t="s">
        <v>61</v>
      </c>
      <c r="E15" s="5" t="s">
        <v>55</v>
      </c>
      <c r="F15" s="5">
        <v>2</v>
      </c>
      <c r="G15" s="5" t="s">
        <v>99</v>
      </c>
    </row>
    <row r="16" spans="2:11" x14ac:dyDescent="0.25">
      <c r="B16" s="8">
        <v>14</v>
      </c>
      <c r="C16" s="8" t="s">
        <v>100</v>
      </c>
      <c r="D16" s="5" t="s">
        <v>61</v>
      </c>
      <c r="E16" s="5" t="s">
        <v>58</v>
      </c>
      <c r="F16" s="5">
        <v>10</v>
      </c>
      <c r="G16" s="5"/>
    </row>
    <row r="17" spans="2:31" x14ac:dyDescent="0.25">
      <c r="B17" s="5">
        <v>15</v>
      </c>
      <c r="C17" s="5" t="s">
        <v>67</v>
      </c>
      <c r="D17" s="5" t="s">
        <v>54</v>
      </c>
      <c r="E17" s="5" t="s">
        <v>58</v>
      </c>
      <c r="F17" s="5" t="s">
        <v>68</v>
      </c>
      <c r="G17" s="5"/>
    </row>
    <row r="18" spans="2:31" x14ac:dyDescent="0.25">
      <c r="B18" s="5">
        <v>16</v>
      </c>
      <c r="C18" s="7" t="s">
        <v>101</v>
      </c>
      <c r="D18" s="5" t="s">
        <v>54</v>
      </c>
      <c r="E18" s="5" t="s">
        <v>58</v>
      </c>
      <c r="F18" s="5">
        <v>6</v>
      </c>
      <c r="G18" s="5"/>
    </row>
    <row r="19" spans="2:31" x14ac:dyDescent="0.25">
      <c r="B19" s="5">
        <v>17</v>
      </c>
      <c r="C19" s="7" t="s">
        <v>102</v>
      </c>
      <c r="D19" s="5" t="s">
        <v>54</v>
      </c>
      <c r="E19" s="5" t="s">
        <v>58</v>
      </c>
      <c r="F19" s="5">
        <v>6</v>
      </c>
      <c r="G19" s="5"/>
    </row>
    <row r="20" spans="2:31" x14ac:dyDescent="0.25">
      <c r="B20" s="5">
        <v>18</v>
      </c>
      <c r="C20" s="7" t="s">
        <v>103</v>
      </c>
      <c r="D20" s="5" t="s">
        <v>54</v>
      </c>
      <c r="E20" s="5" t="s">
        <v>79</v>
      </c>
      <c r="F20" s="5">
        <v>10</v>
      </c>
      <c r="G20" s="5" t="s">
        <v>129</v>
      </c>
    </row>
    <row r="21" spans="2:31" x14ac:dyDescent="0.25">
      <c r="B21" s="8">
        <v>19</v>
      </c>
      <c r="C21" s="8" t="s">
        <v>104</v>
      </c>
      <c r="D21" s="5" t="s">
        <v>61</v>
      </c>
      <c r="E21" s="5" t="s">
        <v>58</v>
      </c>
      <c r="F21" s="5" t="s">
        <v>93</v>
      </c>
      <c r="G21" s="5"/>
    </row>
    <row r="22" spans="2:31" x14ac:dyDescent="0.25">
      <c r="B22" s="8">
        <v>20</v>
      </c>
      <c r="C22" s="8" t="s">
        <v>105</v>
      </c>
      <c r="D22" s="5" t="s">
        <v>61</v>
      </c>
      <c r="E22" s="5" t="s">
        <v>58</v>
      </c>
      <c r="F22" s="5" t="s">
        <v>93</v>
      </c>
      <c r="G22" s="5"/>
    </row>
    <row r="23" spans="2:31" x14ac:dyDescent="0.25">
      <c r="B23" s="8">
        <v>21</v>
      </c>
      <c r="C23" s="8" t="s">
        <v>106</v>
      </c>
      <c r="D23" s="5" t="s">
        <v>61</v>
      </c>
      <c r="E23" s="5" t="s">
        <v>58</v>
      </c>
      <c r="F23" s="5" t="s">
        <v>93</v>
      </c>
      <c r="G23" s="5"/>
    </row>
    <row r="24" spans="2:31" x14ac:dyDescent="0.25">
      <c r="B24" s="8">
        <v>22</v>
      </c>
      <c r="C24" s="8" t="s">
        <v>107</v>
      </c>
      <c r="D24" s="5" t="s">
        <v>61</v>
      </c>
      <c r="E24" s="5" t="s">
        <v>58</v>
      </c>
      <c r="F24" s="5" t="s">
        <v>68</v>
      </c>
      <c r="G24" s="5"/>
    </row>
    <row r="25" spans="2:31" x14ac:dyDescent="0.25">
      <c r="B25" s="8">
        <v>23</v>
      </c>
      <c r="C25" s="8" t="s">
        <v>108</v>
      </c>
      <c r="D25" s="5" t="s">
        <v>61</v>
      </c>
      <c r="E25" s="5" t="s">
        <v>58</v>
      </c>
      <c r="F25" s="5" t="s">
        <v>93</v>
      </c>
      <c r="G25" s="5"/>
    </row>
    <row r="26" spans="2:31" x14ac:dyDescent="0.25">
      <c r="B26" s="8">
        <v>24</v>
      </c>
      <c r="C26" s="8" t="s">
        <v>109</v>
      </c>
      <c r="D26" s="5" t="s">
        <v>61</v>
      </c>
      <c r="E26" s="5" t="s">
        <v>58</v>
      </c>
      <c r="F26" s="5" t="s">
        <v>93</v>
      </c>
      <c r="G26" s="5"/>
    </row>
    <row r="27" spans="2:31" x14ac:dyDescent="0.25">
      <c r="B27" s="8">
        <v>25</v>
      </c>
      <c r="C27" s="8" t="s">
        <v>110</v>
      </c>
      <c r="D27" s="5" t="s">
        <v>61</v>
      </c>
      <c r="E27" s="5" t="s">
        <v>58</v>
      </c>
      <c r="F27" s="5" t="s">
        <v>93</v>
      </c>
      <c r="G27" s="5"/>
    </row>
    <row r="28" spans="2:31" x14ac:dyDescent="0.25">
      <c r="B28" s="8">
        <v>26</v>
      </c>
      <c r="C28" s="8" t="s">
        <v>111</v>
      </c>
      <c r="D28" s="5" t="s">
        <v>61</v>
      </c>
      <c r="E28" s="5" t="s">
        <v>58</v>
      </c>
      <c r="F28" s="5" t="s">
        <v>68</v>
      </c>
      <c r="G28" s="5"/>
    </row>
    <row r="29" spans="2:31" x14ac:dyDescent="0.25">
      <c r="B29" s="8">
        <v>27</v>
      </c>
      <c r="C29" s="8" t="s">
        <v>112</v>
      </c>
      <c r="D29" s="5" t="s">
        <v>61</v>
      </c>
      <c r="E29" s="5" t="s">
        <v>58</v>
      </c>
      <c r="F29" s="5" t="s">
        <v>93</v>
      </c>
      <c r="G29" s="5"/>
    </row>
    <row r="32" spans="2:31" x14ac:dyDescent="0.25">
      <c r="B32" s="6" t="s">
        <v>0</v>
      </c>
      <c r="C32" s="6" t="s">
        <v>1</v>
      </c>
      <c r="D32" s="6" t="s">
        <v>15</v>
      </c>
      <c r="E32" s="6" t="s">
        <v>16</v>
      </c>
      <c r="F32" s="6" t="s">
        <v>17</v>
      </c>
      <c r="G32" s="6" t="s">
        <v>18</v>
      </c>
      <c r="H32" s="6" t="s">
        <v>19</v>
      </c>
      <c r="I32" s="6" t="s">
        <v>20</v>
      </c>
      <c r="J32" s="6" t="s">
        <v>21</v>
      </c>
      <c r="K32" s="6" t="s">
        <v>22</v>
      </c>
      <c r="L32" s="6" t="s">
        <v>23</v>
      </c>
      <c r="M32" s="6" t="s">
        <v>24</v>
      </c>
      <c r="N32" s="6" t="s">
        <v>25</v>
      </c>
      <c r="O32" s="6" t="s">
        <v>26</v>
      </c>
      <c r="P32" s="6" t="s">
        <v>5</v>
      </c>
      <c r="Q32" s="6" t="s">
        <v>3</v>
      </c>
      <c r="R32" s="6" t="s">
        <v>14</v>
      </c>
      <c r="S32" s="6" t="s">
        <v>27</v>
      </c>
      <c r="T32" s="6" t="s">
        <v>28</v>
      </c>
      <c r="U32" s="6" t="s">
        <v>29</v>
      </c>
      <c r="V32" s="6" t="s">
        <v>30</v>
      </c>
      <c r="W32" s="6" t="s">
        <v>31</v>
      </c>
      <c r="X32" s="6" t="s">
        <v>32</v>
      </c>
      <c r="Y32" s="6" t="s">
        <v>33</v>
      </c>
      <c r="Z32" s="6" t="s">
        <v>34</v>
      </c>
      <c r="AA32" s="6" t="s">
        <v>35</v>
      </c>
      <c r="AB32" s="6" t="s">
        <v>36</v>
      </c>
      <c r="AD32" s="14" t="s">
        <v>136</v>
      </c>
      <c r="AE32" s="14" t="s">
        <v>137</v>
      </c>
    </row>
    <row r="33" spans="2:31" x14ac:dyDescent="0.25">
      <c r="B33" s="5" t="s">
        <v>130</v>
      </c>
      <c r="C33" s="5">
        <v>5</v>
      </c>
      <c r="D33" s="5">
        <v>1</v>
      </c>
      <c r="E33" s="10" t="str">
        <f>TEXT(AD33,"dd/mm/aaaa")</f>
        <v>04/09/2024</v>
      </c>
      <c r="F33" s="5">
        <v>0</v>
      </c>
      <c r="G33" s="5">
        <v>5</v>
      </c>
      <c r="H33" s="5" t="s">
        <v>131</v>
      </c>
      <c r="I33" s="11" t="s">
        <v>132</v>
      </c>
      <c r="J33" s="5" t="str">
        <f>IF(IFERROR(LEN(AG33)-(SEARCH(",",AG33)),0)=2,SUBSTITUTE(REPT("0",22-LEN(AG33))&amp;AG33,",","."),IF(IFERROR(LEN(AG33)-(SEARCH(",",AG33)),0)=1,SUBSTITUTE(REPT("0",21-LEN(AG33))&amp;AG33&amp;"0",",","."),IF(IFERROR(LEN(AG33)-(SEARCH(",",AG33)),0)=0,SUBSTITUTE(REPT("0",19-LEN(AG33))&amp;AG33&amp;".00",",","."),"ERRO FORMULA")))</f>
        <v>0000000000000000000.00</v>
      </c>
      <c r="K33" s="5" t="str">
        <f>IF(IFERROR(LEN(AE33)-(SEARCH(",",AE33)),0)=2,SUBSTITUTE(REPT("0",22-LEN(AE33))&amp;AE33,",","."),IF(IFERROR(LEN(AE33)-(SEARCH(",",AE33)),0)=1,SUBSTITUTE(REPT("0",21-LEN(AE33))&amp;AE33&amp;"0",",","."),IF(IFERROR(LEN(AE33)-(SEARCH(",",AE33)),0)=0,SUBSTITUTE(REPT("0",19-LEN(AE33))&amp;AE33&amp;".00",",","."),"ERRO FORMULA")))</f>
        <v>0000000000000183788.00</v>
      </c>
      <c r="L33" s="5"/>
      <c r="M33" s="11"/>
      <c r="N33" s="5" t="s">
        <v>133</v>
      </c>
      <c r="O33" s="5"/>
      <c r="P33" s="5" t="str">
        <f>_xlfn.XLOOKUP(IF(_xlfn.XLOOKUP(G33,'[1]C4_Cadastro_Bens - IMPERSIK'!E:E,'[1]C4_Cadastro_Bens - IMPERSIK'!K:K," ",0)&lt;&gt;" ",_xlfn.XLOOKUP(G33,'[1]C4_Cadastro_Bens - IMPERSIK'!E:E,'[1]C4_Cadastro_Bens - IMPERSIK'!K:K," ",0),"ok"),'[1]C3_Grupo_Bens - OK'!C:C,'[1]C3_Grupo_Bens - OK'!F:F," ",0)</f>
        <v>4.00</v>
      </c>
      <c r="Q33" s="5">
        <v>1</v>
      </c>
      <c r="R33" s="5">
        <v>1</v>
      </c>
      <c r="S33" s="5" t="s">
        <v>134</v>
      </c>
      <c r="T33" s="5" t="s">
        <v>131</v>
      </c>
      <c r="U33" s="5" t="s">
        <v>131</v>
      </c>
      <c r="V33" s="5" t="s">
        <v>131</v>
      </c>
      <c r="W33" s="5" t="s">
        <v>135</v>
      </c>
      <c r="X33" s="5" t="s">
        <v>131</v>
      </c>
      <c r="Y33" s="5" t="s">
        <v>131</v>
      </c>
      <c r="Z33" s="5" t="s">
        <v>131</v>
      </c>
      <c r="AA33" s="5" t="s">
        <v>135</v>
      </c>
      <c r="AB33" s="5" t="s">
        <v>131</v>
      </c>
      <c r="AD33" s="12">
        <v>45539</v>
      </c>
      <c r="AE33" s="13">
        <v>183788</v>
      </c>
    </row>
    <row r="34" spans="2:3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D34" s="5"/>
      <c r="AE34" s="5"/>
    </row>
    <row r="35" spans="2:3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D35" s="5"/>
      <c r="AE35" s="5"/>
    </row>
    <row r="36" spans="2:3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D36" s="5"/>
      <c r="AE36" s="5"/>
    </row>
    <row r="37" spans="2:31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D37" s="5"/>
      <c r="AE37" s="5"/>
    </row>
    <row r="38" spans="2:3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D38" s="5"/>
      <c r="AE38" s="5"/>
    </row>
    <row r="39" spans="2:3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D39" s="5"/>
      <c r="AE39" s="5"/>
    </row>
    <row r="40" spans="2:3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D40" s="5"/>
      <c r="AE40" s="5"/>
    </row>
    <row r="41" spans="2:3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D41" s="5"/>
      <c r="AE41" s="5"/>
    </row>
    <row r="42" spans="2:31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D42" s="5"/>
      <c r="AE42" s="5"/>
    </row>
    <row r="43" spans="2:31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D43" s="5"/>
      <c r="AE43" s="5"/>
    </row>
  </sheetData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S36"/>
  <sheetViews>
    <sheetView showGridLines="0" workbookViewId="0">
      <selection activeCell="G17" sqref="G17"/>
    </sheetView>
  </sheetViews>
  <sheetFormatPr defaultRowHeight="15" x14ac:dyDescent="0.25"/>
  <cols>
    <col min="1" max="1" width="5.140625" style="2" bestFit="1" customWidth="1"/>
    <col min="2" max="2" width="10" style="2" bestFit="1" customWidth="1"/>
    <col min="3" max="3" width="22.42578125" style="2" bestFit="1" customWidth="1"/>
    <col min="4" max="4" width="18.140625" style="2" bestFit="1" customWidth="1"/>
    <col min="5" max="5" width="15.140625" style="2" bestFit="1" customWidth="1"/>
    <col min="6" max="6" width="12.28515625" style="2" bestFit="1" customWidth="1"/>
    <col min="7" max="7" width="28.42578125" style="2" bestFit="1" customWidth="1"/>
    <col min="8" max="8" width="25" style="2" bestFit="1" customWidth="1"/>
    <col min="9" max="9" width="15.7109375" style="2" bestFit="1" customWidth="1"/>
    <col min="10" max="10" width="21.42578125" style="2" bestFit="1" customWidth="1"/>
    <col min="11" max="11" width="12.85546875" style="2" bestFit="1" customWidth="1"/>
    <col min="12" max="12" width="16.85546875" style="2" bestFit="1" customWidth="1"/>
    <col min="13" max="13" width="23.42578125" style="2" bestFit="1" customWidth="1"/>
    <col min="14" max="14" width="22.140625" style="2" bestFit="1" customWidth="1"/>
    <col min="15" max="15" width="12.28515625" style="2" bestFit="1" customWidth="1"/>
    <col min="16" max="16" width="11.5703125" style="2" bestFit="1" customWidth="1"/>
    <col min="17" max="17" width="19.85546875" style="2" bestFit="1" customWidth="1"/>
    <col min="18" max="18" width="19.42578125" style="2" bestFit="1" customWidth="1"/>
    <col min="19" max="19" width="18.85546875" style="2" bestFit="1" customWidth="1"/>
    <col min="20" max="16384" width="9.140625" style="2"/>
  </cols>
  <sheetData>
    <row r="3" spans="2:7" x14ac:dyDescent="0.25">
      <c r="B3" s="6" t="s">
        <v>47</v>
      </c>
      <c r="C3" s="6" t="s">
        <v>48</v>
      </c>
      <c r="D3" s="6" t="s">
        <v>49</v>
      </c>
      <c r="E3" s="6" t="s">
        <v>50</v>
      </c>
      <c r="F3" s="6" t="s">
        <v>51</v>
      </c>
      <c r="G3" s="6" t="s">
        <v>52</v>
      </c>
    </row>
    <row r="4" spans="2:7" x14ac:dyDescent="0.25">
      <c r="B4" s="5">
        <v>1</v>
      </c>
      <c r="C4" s="5" t="s">
        <v>113</v>
      </c>
      <c r="D4" s="5" t="s">
        <v>54</v>
      </c>
      <c r="E4" s="5" t="s">
        <v>55</v>
      </c>
      <c r="F4" s="5">
        <v>2</v>
      </c>
      <c r="G4" s="5" t="s">
        <v>114</v>
      </c>
    </row>
    <row r="5" spans="2:7" x14ac:dyDescent="0.25">
      <c r="B5" s="5">
        <v>2</v>
      </c>
      <c r="C5" s="5" t="s">
        <v>115</v>
      </c>
      <c r="D5" s="5" t="s">
        <v>54</v>
      </c>
      <c r="E5" s="5" t="s">
        <v>58</v>
      </c>
      <c r="F5" s="5">
        <v>10</v>
      </c>
      <c r="G5" s="5"/>
    </row>
    <row r="6" spans="2:7" x14ac:dyDescent="0.25">
      <c r="B6" s="5">
        <v>3</v>
      </c>
      <c r="C6" s="5" t="s">
        <v>88</v>
      </c>
      <c r="D6" s="5" t="s">
        <v>54</v>
      </c>
      <c r="E6" s="5" t="s">
        <v>58</v>
      </c>
      <c r="F6" s="5">
        <v>6</v>
      </c>
      <c r="G6" s="5"/>
    </row>
    <row r="7" spans="2:7" x14ac:dyDescent="0.25">
      <c r="B7" s="5">
        <v>4</v>
      </c>
      <c r="C7" s="5" t="s">
        <v>116</v>
      </c>
      <c r="D7" s="5" t="s">
        <v>54</v>
      </c>
      <c r="E7" s="5" t="s">
        <v>58</v>
      </c>
      <c r="F7" s="5">
        <v>6</v>
      </c>
      <c r="G7" s="5"/>
    </row>
    <row r="8" spans="2:7" x14ac:dyDescent="0.25">
      <c r="B8" s="5">
        <v>5</v>
      </c>
      <c r="C8" s="5" t="s">
        <v>117</v>
      </c>
      <c r="D8" s="5" t="s">
        <v>54</v>
      </c>
      <c r="E8" s="5" t="s">
        <v>58</v>
      </c>
      <c r="F8" s="5" t="s">
        <v>68</v>
      </c>
      <c r="G8" s="5"/>
    </row>
    <row r="9" spans="2:7" x14ac:dyDescent="0.25">
      <c r="B9" s="5">
        <v>6</v>
      </c>
      <c r="C9" s="5" t="s">
        <v>118</v>
      </c>
      <c r="D9" s="5" t="s">
        <v>54</v>
      </c>
      <c r="E9" s="5" t="s">
        <v>58</v>
      </c>
      <c r="F9" s="5" t="s">
        <v>119</v>
      </c>
      <c r="G9" s="5"/>
    </row>
    <row r="10" spans="2:7" x14ac:dyDescent="0.25">
      <c r="B10" s="5">
        <v>7</v>
      </c>
      <c r="C10" s="5" t="s">
        <v>120</v>
      </c>
      <c r="D10" s="5" t="s">
        <v>54</v>
      </c>
      <c r="E10" s="5" t="s">
        <v>58</v>
      </c>
      <c r="F10" s="5" t="s">
        <v>119</v>
      </c>
      <c r="G10" s="5"/>
    </row>
    <row r="11" spans="2:7" x14ac:dyDescent="0.25">
      <c r="B11" s="5">
        <v>8</v>
      </c>
      <c r="C11" s="5" t="s">
        <v>121</v>
      </c>
      <c r="D11" s="5" t="s">
        <v>54</v>
      </c>
      <c r="E11" s="5" t="s">
        <v>58</v>
      </c>
      <c r="F11" s="5" t="s">
        <v>68</v>
      </c>
      <c r="G11" s="5"/>
    </row>
    <row r="12" spans="2:7" x14ac:dyDescent="0.25">
      <c r="B12" s="5">
        <v>9</v>
      </c>
      <c r="C12" s="5" t="s">
        <v>122</v>
      </c>
      <c r="D12" s="5" t="s">
        <v>61</v>
      </c>
      <c r="E12" s="5" t="s">
        <v>58</v>
      </c>
      <c r="F12" s="5" t="s">
        <v>68</v>
      </c>
      <c r="G12" s="5"/>
    </row>
    <row r="13" spans="2:7" x14ac:dyDescent="0.25">
      <c r="B13" s="5">
        <v>10</v>
      </c>
      <c r="C13" s="5" t="s">
        <v>123</v>
      </c>
      <c r="D13" s="5" t="s">
        <v>54</v>
      </c>
      <c r="E13" s="5" t="s">
        <v>58</v>
      </c>
      <c r="F13" s="5">
        <v>16</v>
      </c>
      <c r="G13" s="5"/>
    </row>
    <row r="14" spans="2:7" x14ac:dyDescent="0.25">
      <c r="B14" s="5">
        <v>11</v>
      </c>
      <c r="C14" s="5" t="s">
        <v>124</v>
      </c>
      <c r="D14" s="5" t="s">
        <v>54</v>
      </c>
      <c r="E14" s="5" t="s">
        <v>58</v>
      </c>
      <c r="F14" s="5" t="s">
        <v>125</v>
      </c>
      <c r="G14" s="5"/>
    </row>
    <row r="15" spans="2:7" x14ac:dyDescent="0.25">
      <c r="B15" s="5">
        <v>12</v>
      </c>
      <c r="C15" s="5" t="s">
        <v>126</v>
      </c>
      <c r="D15" s="5" t="s">
        <v>61</v>
      </c>
      <c r="E15" s="5" t="s">
        <v>58</v>
      </c>
      <c r="F15" s="5" t="s">
        <v>127</v>
      </c>
      <c r="G15" s="5"/>
    </row>
    <row r="16" spans="2:7" x14ac:dyDescent="0.25">
      <c r="B16" s="5">
        <v>13</v>
      </c>
      <c r="C16" s="5" t="s">
        <v>96</v>
      </c>
      <c r="D16" s="5" t="s">
        <v>61</v>
      </c>
      <c r="E16" s="5" t="s">
        <v>55</v>
      </c>
      <c r="F16" s="5">
        <v>20</v>
      </c>
      <c r="G16" s="5"/>
    </row>
    <row r="17" spans="2:19" x14ac:dyDescent="0.25">
      <c r="B17" s="5">
        <v>14</v>
      </c>
      <c r="C17" s="5" t="s">
        <v>97</v>
      </c>
      <c r="D17" s="5" t="s">
        <v>61</v>
      </c>
      <c r="E17" s="5" t="s">
        <v>79</v>
      </c>
      <c r="F17" s="5">
        <v>10</v>
      </c>
      <c r="G17" s="5" t="s">
        <v>129</v>
      </c>
    </row>
    <row r="18" spans="2:19" x14ac:dyDescent="0.25">
      <c r="B18" s="5">
        <v>15</v>
      </c>
      <c r="C18" s="5" t="s">
        <v>98</v>
      </c>
      <c r="D18" s="5" t="s">
        <v>61</v>
      </c>
      <c r="E18" s="5" t="s">
        <v>55</v>
      </c>
      <c r="F18" s="5">
        <v>2</v>
      </c>
      <c r="G18" s="5" t="s">
        <v>99</v>
      </c>
    </row>
    <row r="19" spans="2:19" x14ac:dyDescent="0.25">
      <c r="B19" s="5">
        <v>16</v>
      </c>
      <c r="C19" s="5" t="s">
        <v>128</v>
      </c>
      <c r="D19" s="5" t="s">
        <v>61</v>
      </c>
      <c r="E19" s="5" t="s">
        <v>58</v>
      </c>
      <c r="F19" s="5">
        <v>10</v>
      </c>
      <c r="G19" s="5"/>
    </row>
    <row r="20" spans="2:19" x14ac:dyDescent="0.25">
      <c r="B20" s="5">
        <v>17</v>
      </c>
      <c r="C20" s="5" t="s">
        <v>67</v>
      </c>
      <c r="D20" s="5" t="s">
        <v>54</v>
      </c>
      <c r="E20" s="5" t="s">
        <v>58</v>
      </c>
      <c r="F20" s="5" t="s">
        <v>68</v>
      </c>
      <c r="G20" s="5"/>
    </row>
    <row r="21" spans="2:19" x14ac:dyDescent="0.25">
      <c r="B21" s="5">
        <v>18</v>
      </c>
      <c r="C21" s="5" t="s">
        <v>95</v>
      </c>
      <c r="D21" s="5" t="s">
        <v>54</v>
      </c>
      <c r="E21" s="5" t="s">
        <v>58</v>
      </c>
      <c r="F21" s="5" t="s">
        <v>93</v>
      </c>
      <c r="G21" s="5"/>
    </row>
    <row r="24" spans="2:19" x14ac:dyDescent="0.25">
      <c r="B24" s="6" t="s">
        <v>0</v>
      </c>
      <c r="C24" s="6" t="s">
        <v>37</v>
      </c>
      <c r="D24" s="6" t="s">
        <v>18</v>
      </c>
      <c r="E24" s="6" t="s">
        <v>38</v>
      </c>
      <c r="F24" s="6" t="s">
        <v>39</v>
      </c>
      <c r="G24" s="6" t="s">
        <v>40</v>
      </c>
      <c r="H24" s="6" t="s">
        <v>41</v>
      </c>
      <c r="I24" s="6" t="s">
        <v>19</v>
      </c>
      <c r="J24" s="6" t="s">
        <v>42</v>
      </c>
      <c r="K24" s="6" t="s">
        <v>43</v>
      </c>
      <c r="L24" s="6" t="s">
        <v>44</v>
      </c>
      <c r="M24" s="6" t="s">
        <v>45</v>
      </c>
      <c r="N24" s="6" t="s">
        <v>23</v>
      </c>
      <c r="O24" s="6" t="s">
        <v>24</v>
      </c>
      <c r="P24" s="6" t="s">
        <v>25</v>
      </c>
      <c r="Q24" s="6" t="s">
        <v>46</v>
      </c>
      <c r="R24" s="6" t="s">
        <v>5</v>
      </c>
      <c r="S24" s="6" t="s">
        <v>22</v>
      </c>
    </row>
    <row r="25" spans="2:19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19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19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19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2:19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C1_Responsavel_Bens</vt:lpstr>
      <vt:lpstr>C2_Localizacao_Bens</vt:lpstr>
      <vt:lpstr>C3_Grupo_Bens</vt:lpstr>
      <vt:lpstr>C4_Cadastro_Bens</vt:lpstr>
      <vt:lpstr>C5_Saldo_Inicial</vt:lpstr>
      <vt:lpstr>C6_Entradas_Movimentacoes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Douglas Garcia | Planning</cp:lastModifiedBy>
  <dcterms:created xsi:type="dcterms:W3CDTF">2026-03-06T12:42:17Z</dcterms:created>
  <dcterms:modified xsi:type="dcterms:W3CDTF">2026-04-07T18:03:13Z</dcterms:modified>
</cp:coreProperties>
</file>